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December 2017" sheetId="1" r:id="rId1"/>
  </sheets>
  <definedNames/>
  <calcPr fullCalcOnLoad="1"/>
</workbook>
</file>

<file path=xl/sharedStrings.xml><?xml version="1.0" encoding="utf-8"?>
<sst xmlns="http://schemas.openxmlformats.org/spreadsheetml/2006/main" count="90" uniqueCount="27">
  <si>
    <t>MICRO ENTERPRISES</t>
  </si>
  <si>
    <t>SMALL</t>
  </si>
  <si>
    <t>MICRO AND SMALL</t>
  </si>
  <si>
    <t>MANUFACTURING</t>
  </si>
  <si>
    <t>SERVICE</t>
  </si>
  <si>
    <t>MANUFACTIURING</t>
  </si>
  <si>
    <t>Medium Enterprise</t>
  </si>
  <si>
    <t>Total MSME</t>
  </si>
  <si>
    <t>AC</t>
  </si>
  <si>
    <t>AMT</t>
  </si>
  <si>
    <t>Applications pending  at the beginning of quarter</t>
  </si>
  <si>
    <t>Applications received during the quarter</t>
  </si>
  <si>
    <t>Applications sanctioned during the quarter</t>
  </si>
  <si>
    <t>FB</t>
  </si>
  <si>
    <t>NFB</t>
  </si>
  <si>
    <t>Applications rejected during the quarter</t>
  </si>
  <si>
    <t>Applications pending  at the end of the Quarter</t>
  </si>
  <si>
    <t>Sector</t>
  </si>
  <si>
    <t>Segment</t>
  </si>
  <si>
    <t>Annexure A</t>
  </si>
  <si>
    <t>No of A/cs in actuals &amp; Amount in Rs. Crore</t>
  </si>
  <si>
    <t>Format - By RBI to be submitted every quarter ending  and to be displayed in Internet  in our Banks website.</t>
  </si>
  <si>
    <t>Applications pending beyond  sanction time norms at the beginning of quarter</t>
  </si>
  <si>
    <t>Out of sanctions made , disbursed during the quarter(inclusive of previous sanctions)</t>
  </si>
  <si>
    <t>INDIAN OVERSEAS BANK</t>
  </si>
  <si>
    <t xml:space="preserve">MSME ACCOUNTS - Applications  Received / SANCTIONED / REJECTED FOR THE QUARTER ended </t>
  </si>
  <si>
    <t>Dec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</si>
</sst>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2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41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wrapText="1"/>
    </xf>
    <xf numFmtId="0" fontId="40" fillId="0" borderId="13" xfId="0" applyFont="1" applyBorder="1" applyAlignment="1">
      <alignment/>
    </xf>
    <xf numFmtId="0" fontId="43" fillId="0" borderId="10" xfId="0" applyFont="1" applyBorder="1" applyAlignment="1">
      <alignment horizontal="right"/>
    </xf>
    <xf numFmtId="2" fontId="40" fillId="0" borderId="0" xfId="0" applyNumberFormat="1" applyFont="1" applyAlignment="1">
      <alignment/>
    </xf>
    <xf numFmtId="2" fontId="43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41" fillId="0" borderId="0" xfId="0" applyNumberFormat="1" applyFont="1" applyAlignment="1">
      <alignment/>
    </xf>
    <xf numFmtId="0" fontId="42" fillId="0" borderId="10" xfId="0" applyFont="1" applyBorder="1" applyAlignment="1">
      <alignment horizontal="right"/>
    </xf>
    <xf numFmtId="0" fontId="40" fillId="0" borderId="0" xfId="0" applyNumberFormat="1" applyFont="1" applyAlignment="1">
      <alignment/>
    </xf>
    <xf numFmtId="0" fontId="42" fillId="0" borderId="12" xfId="0" applyNumberFormat="1" applyFont="1" applyBorder="1" applyAlignment="1">
      <alignment horizontal="left" wrapText="1"/>
    </xf>
    <xf numFmtId="0" fontId="43" fillId="0" borderId="10" xfId="0" applyNumberFormat="1" applyFont="1" applyBorder="1" applyAlignment="1">
      <alignment horizontal="right"/>
    </xf>
    <xf numFmtId="0" fontId="40" fillId="0" borderId="13" xfId="0" applyNumberFormat="1" applyFont="1" applyBorder="1" applyAlignment="1">
      <alignment/>
    </xf>
    <xf numFmtId="0" fontId="4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2" fontId="42" fillId="0" borderId="12" xfId="0" applyNumberFormat="1" applyFont="1" applyBorder="1" applyAlignment="1">
      <alignment horizontal="left" wrapText="1"/>
    </xf>
    <xf numFmtId="2" fontId="40" fillId="0" borderId="13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2" width="4.421875" style="0" bestFit="1" customWidth="1"/>
    <col min="3" max="3" width="5.421875" style="21" customWidth="1"/>
    <col min="4" max="4" width="3.28125" style="0" customWidth="1"/>
    <col min="5" max="5" width="4.57421875" style="13" customWidth="1"/>
    <col min="6" max="6" width="5.28125" style="0" customWidth="1"/>
    <col min="7" max="7" width="5.8515625" style="13" customWidth="1"/>
    <col min="8" max="8" width="3.57421875" style="0" bestFit="1" customWidth="1"/>
    <col min="9" max="9" width="5.28125" style="13" bestFit="1" customWidth="1"/>
    <col min="10" max="10" width="4.7109375" style="0" customWidth="1"/>
    <col min="11" max="11" width="6.140625" style="13" bestFit="1" customWidth="1"/>
    <col min="12" max="12" width="3.28125" style="0" customWidth="1"/>
    <col min="13" max="13" width="5.28125" style="13" bestFit="1" customWidth="1"/>
    <col min="14" max="14" width="4.28125" style="0" customWidth="1"/>
    <col min="15" max="15" width="5.8515625" style="13" customWidth="1"/>
    <col min="16" max="16" width="3.57421875" style="0" customWidth="1"/>
    <col min="17" max="17" width="5.00390625" style="13" customWidth="1"/>
    <col min="18" max="18" width="4.421875" style="0" bestFit="1" customWidth="1"/>
    <col min="19" max="19" width="6.57421875" style="13" bestFit="1" customWidth="1"/>
    <col min="20" max="20" width="4.28125" style="0" customWidth="1"/>
    <col min="21" max="21" width="4.8515625" style="13" bestFit="1" customWidth="1"/>
    <col min="22" max="22" width="5.140625" style="0" customWidth="1"/>
    <col min="23" max="23" width="6.57421875" style="13" bestFit="1" customWidth="1"/>
    <col min="24" max="24" width="3.57421875" style="0" customWidth="1"/>
    <col min="25" max="25" width="4.57421875" style="13" customWidth="1"/>
    <col min="26" max="26" width="3.421875" style="0" customWidth="1"/>
    <col min="27" max="27" width="5.8515625" style="13" customWidth="1"/>
    <col min="28" max="28" width="2.7109375" style="0" customWidth="1"/>
    <col min="29" max="29" width="4.8515625" style="13" bestFit="1" customWidth="1"/>
    <col min="30" max="30" width="5.140625" style="0" bestFit="1" customWidth="1"/>
    <col min="31" max="31" width="5.57421875" style="13" customWidth="1"/>
    <col min="32" max="32" width="2.57421875" style="0" customWidth="1"/>
    <col min="33" max="33" width="4.28125" style="13" customWidth="1"/>
    <col min="34" max="34" width="5.28125" style="0" customWidth="1"/>
    <col min="35" max="35" width="6.57421875" style="13" bestFit="1" customWidth="1"/>
    <col min="36" max="36" width="4.140625" style="0" customWidth="1"/>
    <col min="37" max="37" width="4.57421875" style="13" customWidth="1"/>
    <col min="38" max="38" width="5.7109375" style="0" customWidth="1"/>
    <col min="39" max="39" width="7.140625" style="13" customWidth="1"/>
    <col min="40" max="40" width="4.28125" style="0" customWidth="1"/>
    <col min="41" max="41" width="4.57421875" style="13" customWidth="1"/>
  </cols>
  <sheetData>
    <row r="1" spans="1:41" ht="15">
      <c r="A1" s="2" t="s">
        <v>21</v>
      </c>
      <c r="B1" s="2"/>
      <c r="C1" s="16"/>
      <c r="D1" s="2"/>
      <c r="E1" s="11"/>
      <c r="F1" s="2"/>
      <c r="G1" s="11"/>
      <c r="H1" s="2"/>
      <c r="I1" s="11"/>
      <c r="J1" s="2"/>
      <c r="K1" s="11"/>
      <c r="L1" s="2"/>
      <c r="M1" s="11"/>
      <c r="N1" s="2"/>
      <c r="O1" s="11"/>
      <c r="P1" s="2"/>
      <c r="Q1" s="11"/>
      <c r="R1" s="2"/>
      <c r="S1" s="11"/>
      <c r="T1" s="2"/>
      <c r="U1" s="11"/>
      <c r="V1" s="2"/>
      <c r="W1" s="11"/>
      <c r="X1" s="2"/>
      <c r="Y1" s="11"/>
      <c r="Z1" s="2"/>
      <c r="AA1" s="11"/>
      <c r="AB1" s="2"/>
      <c r="AC1" s="11"/>
      <c r="AD1" s="2"/>
      <c r="AE1" s="11"/>
      <c r="AF1" s="2"/>
      <c r="AG1" s="11"/>
      <c r="AH1" s="2"/>
      <c r="AI1" s="11"/>
      <c r="AJ1" s="2"/>
      <c r="AK1" s="11"/>
      <c r="AL1" s="2"/>
      <c r="AM1" s="11"/>
      <c r="AN1" s="2"/>
      <c r="AO1" s="11"/>
    </row>
    <row r="2" spans="1:41" ht="15">
      <c r="A2" s="3" t="s">
        <v>24</v>
      </c>
      <c r="B2" s="2"/>
      <c r="C2" s="16"/>
      <c r="D2" s="2"/>
      <c r="E2" s="11"/>
      <c r="F2" s="2"/>
      <c r="G2" s="11"/>
      <c r="H2" s="2"/>
      <c r="I2" s="11"/>
      <c r="J2" s="2"/>
      <c r="K2" s="11"/>
      <c r="L2" s="2"/>
      <c r="M2" s="11"/>
      <c r="N2" s="2"/>
      <c r="O2" s="11"/>
      <c r="P2" s="2"/>
      <c r="Q2" s="11"/>
      <c r="R2" s="2"/>
      <c r="S2" s="11"/>
      <c r="T2" s="2" t="s">
        <v>19</v>
      </c>
      <c r="U2" s="11"/>
      <c r="V2" s="2"/>
      <c r="W2" s="11"/>
      <c r="X2" s="2"/>
      <c r="Y2" s="11"/>
      <c r="Z2" s="2"/>
      <c r="AA2" s="11"/>
      <c r="AB2" s="2"/>
      <c r="AC2" s="11"/>
      <c r="AD2" s="2"/>
      <c r="AE2" s="11"/>
      <c r="AF2" s="2"/>
      <c r="AG2" s="11"/>
      <c r="AH2" s="2"/>
      <c r="AI2" s="11"/>
      <c r="AJ2" s="2"/>
      <c r="AK2" s="11"/>
      <c r="AL2" s="2"/>
      <c r="AM2" s="11"/>
      <c r="AN2" s="2"/>
      <c r="AO2" s="11"/>
    </row>
    <row r="3" spans="1:41" ht="15">
      <c r="A3" s="2" t="s">
        <v>25</v>
      </c>
      <c r="B3" s="2"/>
      <c r="C3" s="16"/>
      <c r="D3" s="2"/>
      <c r="E3" s="11"/>
      <c r="F3" s="2"/>
      <c r="G3" s="11"/>
      <c r="H3" s="2"/>
      <c r="I3" s="11"/>
      <c r="J3" s="2"/>
      <c r="L3" s="2"/>
      <c r="N3" s="2"/>
      <c r="O3" s="14" t="s">
        <v>26</v>
      </c>
      <c r="P3" s="2"/>
      <c r="Q3" s="14" t="s">
        <v>20</v>
      </c>
      <c r="R3" s="3"/>
      <c r="S3" s="14"/>
      <c r="T3" s="3"/>
      <c r="U3" s="14"/>
      <c r="V3" s="3"/>
      <c r="W3" s="14"/>
      <c r="X3" s="2"/>
      <c r="Y3" s="11"/>
      <c r="Z3" s="2"/>
      <c r="AA3" s="11"/>
      <c r="AB3" s="2"/>
      <c r="AC3" s="11"/>
      <c r="AD3" s="2"/>
      <c r="AE3" s="11"/>
      <c r="AF3" s="2"/>
      <c r="AG3" s="11"/>
      <c r="AH3" s="2"/>
      <c r="AI3" s="11"/>
      <c r="AJ3" s="2"/>
      <c r="AK3" s="11"/>
      <c r="AL3" s="2"/>
      <c r="AM3" s="11"/>
      <c r="AN3" s="2"/>
      <c r="AO3" s="11"/>
    </row>
    <row r="4" spans="1:41" ht="15.75" customHeight="1">
      <c r="A4" s="6" t="s">
        <v>17</v>
      </c>
      <c r="B4" s="25" t="s">
        <v>0</v>
      </c>
      <c r="C4" s="25"/>
      <c r="D4" s="25"/>
      <c r="E4" s="25"/>
      <c r="F4" s="25"/>
      <c r="G4" s="25"/>
      <c r="H4" s="25"/>
      <c r="I4" s="25"/>
      <c r="J4" s="25" t="s">
        <v>1</v>
      </c>
      <c r="K4" s="25"/>
      <c r="L4" s="25"/>
      <c r="M4" s="25"/>
      <c r="N4" s="25"/>
      <c r="O4" s="25"/>
      <c r="P4" s="25"/>
      <c r="Q4" s="25"/>
      <c r="R4" s="25" t="s">
        <v>2</v>
      </c>
      <c r="S4" s="25"/>
      <c r="T4" s="25"/>
      <c r="U4" s="25"/>
      <c r="V4" s="25"/>
      <c r="W4" s="25"/>
      <c r="X4" s="25"/>
      <c r="Y4" s="25"/>
      <c r="Z4" s="25" t="s">
        <v>6</v>
      </c>
      <c r="AA4" s="25"/>
      <c r="AB4" s="25"/>
      <c r="AC4" s="25"/>
      <c r="AD4" s="25"/>
      <c r="AE4" s="25"/>
      <c r="AF4" s="25"/>
      <c r="AG4" s="25"/>
      <c r="AH4" s="25" t="s">
        <v>7</v>
      </c>
      <c r="AI4" s="25"/>
      <c r="AJ4" s="25"/>
      <c r="AK4" s="25"/>
      <c r="AL4" s="25"/>
      <c r="AM4" s="25"/>
      <c r="AN4" s="25"/>
      <c r="AO4" s="25"/>
    </row>
    <row r="5" spans="1:41" ht="15.75" customHeight="1">
      <c r="A5" s="6" t="s">
        <v>18</v>
      </c>
      <c r="B5" s="26" t="s">
        <v>3</v>
      </c>
      <c r="C5" s="27"/>
      <c r="D5" s="27"/>
      <c r="E5" s="27"/>
      <c r="F5" s="25" t="s">
        <v>4</v>
      </c>
      <c r="G5" s="25"/>
      <c r="H5" s="25"/>
      <c r="I5" s="25"/>
      <c r="J5" s="28" t="s">
        <v>3</v>
      </c>
      <c r="K5" s="28"/>
      <c r="L5" s="28"/>
      <c r="M5" s="29"/>
      <c r="N5" s="25" t="s">
        <v>4</v>
      </c>
      <c r="O5" s="25"/>
      <c r="P5" s="25"/>
      <c r="Q5" s="25"/>
      <c r="R5" s="25" t="s">
        <v>3</v>
      </c>
      <c r="S5" s="25"/>
      <c r="T5" s="25"/>
      <c r="U5" s="25"/>
      <c r="V5" s="25" t="s">
        <v>4</v>
      </c>
      <c r="W5" s="25"/>
      <c r="X5" s="25"/>
      <c r="Y5" s="25"/>
      <c r="Z5" s="30" t="s">
        <v>3</v>
      </c>
      <c r="AA5" s="30"/>
      <c r="AB5" s="30"/>
      <c r="AC5" s="30"/>
      <c r="AD5" s="25" t="s">
        <v>4</v>
      </c>
      <c r="AE5" s="25"/>
      <c r="AF5" s="25"/>
      <c r="AG5" s="25"/>
      <c r="AH5" s="25" t="s">
        <v>5</v>
      </c>
      <c r="AI5" s="25"/>
      <c r="AJ5" s="25"/>
      <c r="AK5" s="25"/>
      <c r="AL5" s="25" t="s">
        <v>4</v>
      </c>
      <c r="AM5" s="25"/>
      <c r="AN5" s="25"/>
      <c r="AO5" s="25"/>
    </row>
    <row r="6" spans="1:41" ht="15">
      <c r="A6" s="6"/>
      <c r="B6" s="25" t="s">
        <v>13</v>
      </c>
      <c r="C6" s="25"/>
      <c r="D6" s="31" t="s">
        <v>14</v>
      </c>
      <c r="E6" s="31"/>
      <c r="F6" s="25" t="s">
        <v>13</v>
      </c>
      <c r="G6" s="25"/>
      <c r="H6" s="31" t="s">
        <v>14</v>
      </c>
      <c r="I6" s="31"/>
      <c r="J6" s="25" t="s">
        <v>13</v>
      </c>
      <c r="K6" s="25"/>
      <c r="L6" s="31" t="s">
        <v>14</v>
      </c>
      <c r="M6" s="31"/>
      <c r="N6" s="25" t="s">
        <v>13</v>
      </c>
      <c r="O6" s="25"/>
      <c r="P6" s="31" t="s">
        <v>14</v>
      </c>
      <c r="Q6" s="31"/>
      <c r="R6" s="25" t="s">
        <v>13</v>
      </c>
      <c r="S6" s="25"/>
      <c r="T6" s="31" t="s">
        <v>14</v>
      </c>
      <c r="U6" s="31"/>
      <c r="V6" s="25" t="s">
        <v>13</v>
      </c>
      <c r="W6" s="25"/>
      <c r="X6" s="31" t="s">
        <v>14</v>
      </c>
      <c r="Y6" s="31"/>
      <c r="Z6" s="25" t="s">
        <v>13</v>
      </c>
      <c r="AA6" s="25"/>
      <c r="AB6" s="31" t="s">
        <v>14</v>
      </c>
      <c r="AC6" s="31"/>
      <c r="AD6" s="25" t="s">
        <v>13</v>
      </c>
      <c r="AE6" s="25"/>
      <c r="AF6" s="31" t="s">
        <v>14</v>
      </c>
      <c r="AG6" s="31"/>
      <c r="AH6" s="25" t="s">
        <v>13</v>
      </c>
      <c r="AI6" s="25"/>
      <c r="AJ6" s="31" t="s">
        <v>14</v>
      </c>
      <c r="AK6" s="31"/>
      <c r="AL6" s="25" t="s">
        <v>13</v>
      </c>
      <c r="AM6" s="25"/>
      <c r="AN6" s="31" t="s">
        <v>14</v>
      </c>
      <c r="AO6" s="31"/>
    </row>
    <row r="7" spans="1:41" ht="39" customHeight="1">
      <c r="A7" s="1"/>
      <c r="B7" s="8" t="s">
        <v>8</v>
      </c>
      <c r="C7" s="17" t="s">
        <v>9</v>
      </c>
      <c r="D7" s="8" t="s">
        <v>8</v>
      </c>
      <c r="E7" s="22" t="s">
        <v>9</v>
      </c>
      <c r="F7" s="8" t="s">
        <v>8</v>
      </c>
      <c r="G7" s="22" t="s">
        <v>9</v>
      </c>
      <c r="H7" s="8" t="s">
        <v>8</v>
      </c>
      <c r="I7" s="22" t="s">
        <v>9</v>
      </c>
      <c r="J7" s="8" t="s">
        <v>8</v>
      </c>
      <c r="K7" s="22" t="s">
        <v>9</v>
      </c>
      <c r="L7" s="8" t="s">
        <v>8</v>
      </c>
      <c r="M7" s="22" t="s">
        <v>9</v>
      </c>
      <c r="N7" s="8" t="s">
        <v>8</v>
      </c>
      <c r="O7" s="22" t="s">
        <v>9</v>
      </c>
      <c r="P7" s="8" t="s">
        <v>8</v>
      </c>
      <c r="Q7" s="22" t="s">
        <v>9</v>
      </c>
      <c r="R7" s="8" t="s">
        <v>8</v>
      </c>
      <c r="S7" s="22" t="s">
        <v>9</v>
      </c>
      <c r="T7" s="8" t="s">
        <v>8</v>
      </c>
      <c r="U7" s="22" t="s">
        <v>9</v>
      </c>
      <c r="V7" s="8" t="s">
        <v>8</v>
      </c>
      <c r="W7" s="22" t="s">
        <v>9</v>
      </c>
      <c r="X7" s="8" t="s">
        <v>8</v>
      </c>
      <c r="Y7" s="22" t="s">
        <v>9</v>
      </c>
      <c r="Z7" s="8" t="s">
        <v>8</v>
      </c>
      <c r="AA7" s="22" t="s">
        <v>9</v>
      </c>
      <c r="AB7" s="8" t="s">
        <v>8</v>
      </c>
      <c r="AC7" s="22" t="s">
        <v>9</v>
      </c>
      <c r="AD7" s="8" t="s">
        <v>8</v>
      </c>
      <c r="AE7" s="22" t="s">
        <v>9</v>
      </c>
      <c r="AF7" s="8" t="s">
        <v>8</v>
      </c>
      <c r="AG7" s="22" t="s">
        <v>9</v>
      </c>
      <c r="AH7" s="8" t="s">
        <v>8</v>
      </c>
      <c r="AI7" s="22" t="s">
        <v>9</v>
      </c>
      <c r="AJ7" s="8" t="s">
        <v>8</v>
      </c>
      <c r="AK7" s="22" t="s">
        <v>9</v>
      </c>
      <c r="AL7" s="8" t="s">
        <v>8</v>
      </c>
      <c r="AM7" s="22" t="s">
        <v>9</v>
      </c>
      <c r="AN7" s="8" t="s">
        <v>8</v>
      </c>
      <c r="AO7" s="22" t="s">
        <v>9</v>
      </c>
    </row>
    <row r="8" spans="1:41" ht="52.5" customHeight="1">
      <c r="A8" s="7" t="s">
        <v>10</v>
      </c>
      <c r="B8" s="10">
        <v>37</v>
      </c>
      <c r="C8" s="18">
        <v>29.74</v>
      </c>
      <c r="D8" s="10">
        <v>0</v>
      </c>
      <c r="E8" s="12">
        <v>0</v>
      </c>
      <c r="F8" s="10">
        <v>2030</v>
      </c>
      <c r="G8" s="12">
        <v>46.58</v>
      </c>
      <c r="H8" s="10">
        <v>0</v>
      </c>
      <c r="I8" s="12">
        <v>0</v>
      </c>
      <c r="J8" s="10">
        <v>4</v>
      </c>
      <c r="K8" s="12">
        <v>0.65</v>
      </c>
      <c r="L8" s="10">
        <v>0</v>
      </c>
      <c r="M8" s="12">
        <v>0</v>
      </c>
      <c r="N8" s="10">
        <v>67</v>
      </c>
      <c r="O8" s="12">
        <v>2.05</v>
      </c>
      <c r="P8" s="10">
        <v>0</v>
      </c>
      <c r="Q8" s="12">
        <v>0</v>
      </c>
      <c r="R8" s="10">
        <f aca="true" t="shared" si="0" ref="R8:Y14">B8+J8</f>
        <v>41</v>
      </c>
      <c r="S8" s="12">
        <f t="shared" si="0"/>
        <v>30.389999999999997</v>
      </c>
      <c r="T8" s="10">
        <f t="shared" si="0"/>
        <v>0</v>
      </c>
      <c r="U8" s="12">
        <f t="shared" si="0"/>
        <v>0</v>
      </c>
      <c r="V8" s="10">
        <f t="shared" si="0"/>
        <v>2097</v>
      </c>
      <c r="W8" s="12">
        <f t="shared" si="0"/>
        <v>48.629999999999995</v>
      </c>
      <c r="X8" s="10">
        <f t="shared" si="0"/>
        <v>0</v>
      </c>
      <c r="Y8" s="12">
        <f t="shared" si="0"/>
        <v>0</v>
      </c>
      <c r="Z8" s="10">
        <v>1</v>
      </c>
      <c r="AA8" s="12">
        <v>1.76</v>
      </c>
      <c r="AB8" s="10">
        <v>0</v>
      </c>
      <c r="AC8" s="12">
        <v>0</v>
      </c>
      <c r="AD8" s="10">
        <v>6</v>
      </c>
      <c r="AE8" s="12">
        <v>5.5</v>
      </c>
      <c r="AF8" s="10">
        <v>0</v>
      </c>
      <c r="AG8" s="12">
        <v>0</v>
      </c>
      <c r="AH8" s="15">
        <f>R8+Z8</f>
        <v>42</v>
      </c>
      <c r="AI8" s="24">
        <f aca="true" t="shared" si="1" ref="AI8:AO8">S8+AA8</f>
        <v>32.15</v>
      </c>
      <c r="AJ8" s="15">
        <f t="shared" si="1"/>
        <v>0</v>
      </c>
      <c r="AK8" s="24">
        <f t="shared" si="1"/>
        <v>0</v>
      </c>
      <c r="AL8" s="15">
        <f t="shared" si="1"/>
        <v>2103</v>
      </c>
      <c r="AM8" s="24">
        <f t="shared" si="1"/>
        <v>54.129999999999995</v>
      </c>
      <c r="AN8" s="15">
        <f t="shared" si="1"/>
        <v>0</v>
      </c>
      <c r="AO8" s="24">
        <f t="shared" si="1"/>
        <v>0</v>
      </c>
    </row>
    <row r="9" spans="1:41" ht="79.5" customHeight="1">
      <c r="A9" s="5" t="s">
        <v>22</v>
      </c>
      <c r="B9" s="9">
        <v>0</v>
      </c>
      <c r="C9" s="19">
        <v>0</v>
      </c>
      <c r="D9" s="9">
        <v>0</v>
      </c>
      <c r="E9" s="23">
        <v>0</v>
      </c>
      <c r="F9" s="9">
        <v>0</v>
      </c>
      <c r="G9" s="23">
        <v>0</v>
      </c>
      <c r="H9" s="9">
        <v>0</v>
      </c>
      <c r="I9" s="23">
        <v>0</v>
      </c>
      <c r="J9" s="9">
        <v>0</v>
      </c>
      <c r="K9" s="23">
        <v>0</v>
      </c>
      <c r="L9" s="9">
        <v>0</v>
      </c>
      <c r="M9" s="23">
        <v>0</v>
      </c>
      <c r="N9" s="9">
        <v>0</v>
      </c>
      <c r="O9" s="23">
        <v>0</v>
      </c>
      <c r="P9" s="9">
        <v>0</v>
      </c>
      <c r="Q9" s="23">
        <v>0</v>
      </c>
      <c r="R9" s="10">
        <f t="shared" si="0"/>
        <v>0</v>
      </c>
      <c r="S9" s="12">
        <f t="shared" si="0"/>
        <v>0</v>
      </c>
      <c r="T9" s="10">
        <f t="shared" si="0"/>
        <v>0</v>
      </c>
      <c r="U9" s="12">
        <f t="shared" si="0"/>
        <v>0</v>
      </c>
      <c r="V9" s="10">
        <f t="shared" si="0"/>
        <v>0</v>
      </c>
      <c r="W9" s="12">
        <f t="shared" si="0"/>
        <v>0</v>
      </c>
      <c r="X9" s="10">
        <f t="shared" si="0"/>
        <v>0</v>
      </c>
      <c r="Y9" s="12">
        <f t="shared" si="0"/>
        <v>0</v>
      </c>
      <c r="Z9" s="9">
        <v>0</v>
      </c>
      <c r="AA9" s="23">
        <v>0</v>
      </c>
      <c r="AB9" s="9">
        <v>0</v>
      </c>
      <c r="AC9" s="23">
        <v>0</v>
      </c>
      <c r="AD9" s="9">
        <v>0</v>
      </c>
      <c r="AE9" s="23">
        <v>0</v>
      </c>
      <c r="AF9" s="9">
        <v>0</v>
      </c>
      <c r="AG9" s="23">
        <v>0</v>
      </c>
      <c r="AH9" s="15">
        <f aca="true" t="shared" si="2" ref="AH9:AH14">R9+Z9</f>
        <v>0</v>
      </c>
      <c r="AI9" s="24">
        <f aca="true" t="shared" si="3" ref="AI9:AI14">S9+AA9</f>
        <v>0</v>
      </c>
      <c r="AJ9" s="15">
        <f aca="true" t="shared" si="4" ref="AJ9:AJ14">T9+AB9</f>
        <v>0</v>
      </c>
      <c r="AK9" s="24">
        <f aca="true" t="shared" si="5" ref="AK9:AK14">U9+AC9</f>
        <v>0</v>
      </c>
      <c r="AL9" s="15">
        <f aca="true" t="shared" si="6" ref="AL9:AL14">V9+AD9</f>
        <v>0</v>
      </c>
      <c r="AM9" s="24">
        <f aca="true" t="shared" si="7" ref="AM9:AM14">W9+AE9</f>
        <v>0</v>
      </c>
      <c r="AN9" s="15">
        <f aca="true" t="shared" si="8" ref="AN9:AN14">X9+AF9</f>
        <v>0</v>
      </c>
      <c r="AO9" s="24">
        <f aca="true" t="shared" si="9" ref="AO9:AO14">Y9+AG9</f>
        <v>0</v>
      </c>
    </row>
    <row r="10" spans="1:41" ht="46.5" customHeight="1">
      <c r="A10" s="5" t="s">
        <v>11</v>
      </c>
      <c r="B10" s="1">
        <v>5249</v>
      </c>
      <c r="C10" s="20">
        <v>562.12</v>
      </c>
      <c r="D10" s="1">
        <v>110</v>
      </c>
      <c r="E10" s="4">
        <v>24.5</v>
      </c>
      <c r="F10" s="1">
        <v>61001</v>
      </c>
      <c r="G10" s="4">
        <v>985.65</v>
      </c>
      <c r="H10" s="1">
        <v>340</v>
      </c>
      <c r="I10" s="4">
        <v>18.14</v>
      </c>
      <c r="J10" s="1">
        <v>756</v>
      </c>
      <c r="K10" s="4">
        <v>448.26</v>
      </c>
      <c r="L10" s="1">
        <v>40</v>
      </c>
      <c r="M10" s="4">
        <v>22.28</v>
      </c>
      <c r="N10" s="1">
        <v>912</v>
      </c>
      <c r="O10" s="4">
        <v>302</v>
      </c>
      <c r="P10" s="1">
        <v>9</v>
      </c>
      <c r="Q10" s="4">
        <v>6.12</v>
      </c>
      <c r="R10" s="10">
        <f t="shared" si="0"/>
        <v>6005</v>
      </c>
      <c r="S10" s="12">
        <f t="shared" si="0"/>
        <v>1010.38</v>
      </c>
      <c r="T10" s="10">
        <f t="shared" si="0"/>
        <v>150</v>
      </c>
      <c r="U10" s="12">
        <f t="shared" si="0"/>
        <v>46.78</v>
      </c>
      <c r="V10" s="10">
        <f t="shared" si="0"/>
        <v>61913</v>
      </c>
      <c r="W10" s="12">
        <f t="shared" si="0"/>
        <v>1287.65</v>
      </c>
      <c r="X10" s="10">
        <f t="shared" si="0"/>
        <v>349</v>
      </c>
      <c r="Y10" s="12">
        <f t="shared" si="0"/>
        <v>24.26</v>
      </c>
      <c r="Z10" s="1">
        <v>60</v>
      </c>
      <c r="AA10" s="4">
        <v>98.58</v>
      </c>
      <c r="AB10" s="1">
        <v>15</v>
      </c>
      <c r="AC10" s="4">
        <v>24.18</v>
      </c>
      <c r="AD10" s="1">
        <v>32</v>
      </c>
      <c r="AE10" s="4">
        <v>22.25</v>
      </c>
      <c r="AF10" s="1">
        <v>8</v>
      </c>
      <c r="AG10" s="4">
        <v>5.6</v>
      </c>
      <c r="AH10" s="15">
        <f t="shared" si="2"/>
        <v>6065</v>
      </c>
      <c r="AI10" s="24">
        <f t="shared" si="3"/>
        <v>1108.96</v>
      </c>
      <c r="AJ10" s="15">
        <f t="shared" si="4"/>
        <v>165</v>
      </c>
      <c r="AK10" s="24">
        <f t="shared" si="5"/>
        <v>70.96000000000001</v>
      </c>
      <c r="AL10" s="15">
        <f t="shared" si="6"/>
        <v>61945</v>
      </c>
      <c r="AM10" s="24">
        <f t="shared" si="7"/>
        <v>1309.9</v>
      </c>
      <c r="AN10" s="15">
        <f t="shared" si="8"/>
        <v>357</v>
      </c>
      <c r="AO10" s="24">
        <f t="shared" si="9"/>
        <v>29.86</v>
      </c>
    </row>
    <row r="11" spans="1:41" ht="60.75" customHeight="1">
      <c r="A11" s="5" t="s">
        <v>12</v>
      </c>
      <c r="B11" s="1">
        <v>4985</v>
      </c>
      <c r="C11" s="20">
        <v>532.05</v>
      </c>
      <c r="D11" s="1">
        <v>110</v>
      </c>
      <c r="E11" s="4">
        <v>24.5</v>
      </c>
      <c r="F11" s="1">
        <v>59901</v>
      </c>
      <c r="G11" s="4">
        <v>976.12</v>
      </c>
      <c r="H11" s="1">
        <v>340</v>
      </c>
      <c r="I11" s="4">
        <v>18.14</v>
      </c>
      <c r="J11" s="1">
        <v>735</v>
      </c>
      <c r="K11" s="4">
        <v>436.57</v>
      </c>
      <c r="L11" s="1">
        <v>40</v>
      </c>
      <c r="M11" s="4">
        <v>22.28</v>
      </c>
      <c r="N11" s="1">
        <v>879</v>
      </c>
      <c r="O11" s="4">
        <v>295</v>
      </c>
      <c r="P11" s="1">
        <v>9</v>
      </c>
      <c r="Q11" s="4">
        <v>6.12</v>
      </c>
      <c r="R11" s="10">
        <f t="shared" si="0"/>
        <v>5720</v>
      </c>
      <c r="S11" s="12">
        <f t="shared" si="0"/>
        <v>968.6199999999999</v>
      </c>
      <c r="T11" s="10">
        <f t="shared" si="0"/>
        <v>150</v>
      </c>
      <c r="U11" s="12">
        <f t="shared" si="0"/>
        <v>46.78</v>
      </c>
      <c r="V11" s="10">
        <f t="shared" si="0"/>
        <v>60780</v>
      </c>
      <c r="W11" s="12">
        <f t="shared" si="0"/>
        <v>1271.12</v>
      </c>
      <c r="X11" s="10">
        <f t="shared" si="0"/>
        <v>349</v>
      </c>
      <c r="Y11" s="12">
        <f t="shared" si="0"/>
        <v>24.26</v>
      </c>
      <c r="Z11" s="1">
        <v>58</v>
      </c>
      <c r="AA11" s="4">
        <v>98.25</v>
      </c>
      <c r="AB11" s="1">
        <v>15</v>
      </c>
      <c r="AC11" s="4">
        <v>24.18</v>
      </c>
      <c r="AD11" s="1">
        <v>30</v>
      </c>
      <c r="AE11" s="4">
        <v>21.5</v>
      </c>
      <c r="AF11" s="1">
        <v>8</v>
      </c>
      <c r="AG11" s="4">
        <v>5.6</v>
      </c>
      <c r="AH11" s="15">
        <f t="shared" si="2"/>
        <v>5778</v>
      </c>
      <c r="AI11" s="24">
        <f t="shared" si="3"/>
        <v>1066.87</v>
      </c>
      <c r="AJ11" s="15">
        <f t="shared" si="4"/>
        <v>165</v>
      </c>
      <c r="AK11" s="24">
        <f t="shared" si="5"/>
        <v>70.96000000000001</v>
      </c>
      <c r="AL11" s="15">
        <f t="shared" si="6"/>
        <v>60810</v>
      </c>
      <c r="AM11" s="24">
        <f t="shared" si="7"/>
        <v>1292.62</v>
      </c>
      <c r="AN11" s="15">
        <f t="shared" si="8"/>
        <v>357</v>
      </c>
      <c r="AO11" s="24">
        <f t="shared" si="9"/>
        <v>29.86</v>
      </c>
    </row>
    <row r="12" spans="1:41" ht="72.75">
      <c r="A12" s="5" t="s">
        <v>23</v>
      </c>
      <c r="B12" s="1">
        <v>4772</v>
      </c>
      <c r="C12" s="20">
        <v>507.47</v>
      </c>
      <c r="D12" s="1">
        <v>110</v>
      </c>
      <c r="E12" s="4">
        <v>24.5</v>
      </c>
      <c r="F12" s="1">
        <v>58715</v>
      </c>
      <c r="G12" s="4">
        <v>974.91</v>
      </c>
      <c r="H12" s="1">
        <v>340</v>
      </c>
      <c r="I12" s="4">
        <v>18.14</v>
      </c>
      <c r="J12" s="1">
        <v>701</v>
      </c>
      <c r="K12" s="4">
        <v>431.9</v>
      </c>
      <c r="L12" s="1">
        <v>40</v>
      </c>
      <c r="M12" s="4">
        <v>22.28</v>
      </c>
      <c r="N12" s="1">
        <v>851</v>
      </c>
      <c r="O12" s="4">
        <v>265.12</v>
      </c>
      <c r="P12" s="1">
        <v>9</v>
      </c>
      <c r="Q12" s="4">
        <v>6.12</v>
      </c>
      <c r="R12" s="10">
        <f t="shared" si="0"/>
        <v>5473</v>
      </c>
      <c r="S12" s="12">
        <f t="shared" si="0"/>
        <v>939.37</v>
      </c>
      <c r="T12" s="10">
        <f t="shared" si="0"/>
        <v>150</v>
      </c>
      <c r="U12" s="12">
        <f t="shared" si="0"/>
        <v>46.78</v>
      </c>
      <c r="V12" s="10">
        <f t="shared" si="0"/>
        <v>59566</v>
      </c>
      <c r="W12" s="12">
        <f t="shared" si="0"/>
        <v>1240.03</v>
      </c>
      <c r="X12" s="10">
        <f t="shared" si="0"/>
        <v>349</v>
      </c>
      <c r="Y12" s="12">
        <f t="shared" si="0"/>
        <v>24.26</v>
      </c>
      <c r="Z12" s="1">
        <v>54</v>
      </c>
      <c r="AA12" s="4">
        <v>95.38</v>
      </c>
      <c r="AB12" s="1">
        <v>15</v>
      </c>
      <c r="AC12" s="4">
        <v>24.18</v>
      </c>
      <c r="AD12" s="1">
        <v>27</v>
      </c>
      <c r="AE12" s="4">
        <v>20.35</v>
      </c>
      <c r="AF12" s="1">
        <v>8</v>
      </c>
      <c r="AG12" s="4">
        <v>5.6</v>
      </c>
      <c r="AH12" s="15">
        <f t="shared" si="2"/>
        <v>5527</v>
      </c>
      <c r="AI12" s="24">
        <f t="shared" si="3"/>
        <v>1034.75</v>
      </c>
      <c r="AJ12" s="15">
        <f t="shared" si="4"/>
        <v>165</v>
      </c>
      <c r="AK12" s="24">
        <f t="shared" si="5"/>
        <v>70.96000000000001</v>
      </c>
      <c r="AL12" s="15">
        <f t="shared" si="6"/>
        <v>59593</v>
      </c>
      <c r="AM12" s="24">
        <f t="shared" si="7"/>
        <v>1260.3799999999999</v>
      </c>
      <c r="AN12" s="15">
        <f t="shared" si="8"/>
        <v>357</v>
      </c>
      <c r="AO12" s="24">
        <f t="shared" si="9"/>
        <v>29.86</v>
      </c>
    </row>
    <row r="13" spans="1:41" ht="43.5" customHeight="1">
      <c r="A13" s="5" t="s">
        <v>15</v>
      </c>
      <c r="B13" s="1">
        <v>210</v>
      </c>
      <c r="C13" s="20">
        <v>28.5</v>
      </c>
      <c r="D13" s="1">
        <v>0</v>
      </c>
      <c r="E13" s="4">
        <v>0</v>
      </c>
      <c r="F13" s="1">
        <v>2100</v>
      </c>
      <c r="G13" s="4">
        <v>34.48</v>
      </c>
      <c r="H13" s="1">
        <v>0</v>
      </c>
      <c r="I13" s="4">
        <v>0</v>
      </c>
      <c r="J13" s="1">
        <v>6</v>
      </c>
      <c r="K13" s="4">
        <v>3.12</v>
      </c>
      <c r="L13" s="1">
        <v>0</v>
      </c>
      <c r="M13" s="4">
        <v>0</v>
      </c>
      <c r="N13" s="1">
        <v>40</v>
      </c>
      <c r="O13" s="4">
        <v>5.58</v>
      </c>
      <c r="P13" s="1">
        <v>0</v>
      </c>
      <c r="Q13" s="4">
        <v>0</v>
      </c>
      <c r="R13" s="10">
        <f t="shared" si="0"/>
        <v>216</v>
      </c>
      <c r="S13" s="12">
        <f t="shared" si="0"/>
        <v>31.62</v>
      </c>
      <c r="T13" s="10">
        <f t="shared" si="0"/>
        <v>0</v>
      </c>
      <c r="U13" s="12">
        <f t="shared" si="0"/>
        <v>0</v>
      </c>
      <c r="V13" s="10">
        <f t="shared" si="0"/>
        <v>2140</v>
      </c>
      <c r="W13" s="12">
        <f t="shared" si="0"/>
        <v>40.059999999999995</v>
      </c>
      <c r="X13" s="10">
        <f t="shared" si="0"/>
        <v>0</v>
      </c>
      <c r="Y13" s="12">
        <f t="shared" si="0"/>
        <v>0</v>
      </c>
      <c r="Z13" s="1">
        <v>2</v>
      </c>
      <c r="AA13" s="4">
        <v>1.5</v>
      </c>
      <c r="AB13" s="1">
        <v>0</v>
      </c>
      <c r="AC13" s="4">
        <v>0</v>
      </c>
      <c r="AD13" s="1">
        <v>0</v>
      </c>
      <c r="AE13" s="4">
        <v>0</v>
      </c>
      <c r="AF13" s="1">
        <v>0</v>
      </c>
      <c r="AG13" s="4">
        <v>0</v>
      </c>
      <c r="AH13" s="15">
        <f t="shared" si="2"/>
        <v>218</v>
      </c>
      <c r="AI13" s="24">
        <f t="shared" si="3"/>
        <v>33.120000000000005</v>
      </c>
      <c r="AJ13" s="15">
        <f t="shared" si="4"/>
        <v>0</v>
      </c>
      <c r="AK13" s="24">
        <f t="shared" si="5"/>
        <v>0</v>
      </c>
      <c r="AL13" s="15">
        <f t="shared" si="6"/>
        <v>2140</v>
      </c>
      <c r="AM13" s="24">
        <f t="shared" si="7"/>
        <v>40.059999999999995</v>
      </c>
      <c r="AN13" s="15">
        <f t="shared" si="8"/>
        <v>0</v>
      </c>
      <c r="AO13" s="24">
        <f t="shared" si="9"/>
        <v>0</v>
      </c>
    </row>
    <row r="14" spans="1:41" ht="47.25" customHeight="1">
      <c r="A14" s="5" t="s">
        <v>16</v>
      </c>
      <c r="B14" s="1">
        <f>(B8+B10)-(B11+B13)</f>
        <v>91</v>
      </c>
      <c r="C14" s="20">
        <f>(C8+C10)-(C11+C13)</f>
        <v>31.31000000000006</v>
      </c>
      <c r="D14" s="1">
        <v>0</v>
      </c>
      <c r="E14" s="4">
        <v>0</v>
      </c>
      <c r="F14" s="1">
        <f>(F8+F10)-(F11+F13)</f>
        <v>1030</v>
      </c>
      <c r="G14" s="4">
        <f>(G8+G10)-(G11+G13)</f>
        <v>21.629999999999995</v>
      </c>
      <c r="H14" s="1">
        <v>0</v>
      </c>
      <c r="I14" s="4">
        <v>0</v>
      </c>
      <c r="J14" s="1">
        <f>(J8+J10)-(J11+J13)</f>
        <v>19</v>
      </c>
      <c r="K14" s="4">
        <f>(K8+K10)-(K11+K13)</f>
        <v>9.21999999999997</v>
      </c>
      <c r="L14" s="1">
        <v>0</v>
      </c>
      <c r="M14" s="4">
        <v>0</v>
      </c>
      <c r="N14" s="1">
        <f>(N8+N10)-(N11+N13)</f>
        <v>60</v>
      </c>
      <c r="O14" s="4">
        <f>(O8+O10)-(O11+O13)</f>
        <v>3.4700000000000273</v>
      </c>
      <c r="P14" s="1">
        <v>0</v>
      </c>
      <c r="Q14" s="4">
        <v>0</v>
      </c>
      <c r="R14" s="10">
        <f t="shared" si="0"/>
        <v>110</v>
      </c>
      <c r="S14" s="12">
        <f t="shared" si="0"/>
        <v>40.53000000000003</v>
      </c>
      <c r="T14" s="10">
        <f t="shared" si="0"/>
        <v>0</v>
      </c>
      <c r="U14" s="12">
        <f t="shared" si="0"/>
        <v>0</v>
      </c>
      <c r="V14" s="10">
        <f t="shared" si="0"/>
        <v>1090</v>
      </c>
      <c r="W14" s="12">
        <f t="shared" si="0"/>
        <v>25.100000000000023</v>
      </c>
      <c r="X14" s="10">
        <f t="shared" si="0"/>
        <v>0</v>
      </c>
      <c r="Y14" s="12">
        <f t="shared" si="0"/>
        <v>0</v>
      </c>
      <c r="Z14" s="1">
        <f>(Z8+Z10)-(Z11+Z13)</f>
        <v>1</v>
      </c>
      <c r="AA14" s="4">
        <f>(AA8+AA10)-(AA11+AA13)</f>
        <v>0.5900000000000034</v>
      </c>
      <c r="AB14" s="1">
        <v>0</v>
      </c>
      <c r="AC14" s="4">
        <v>0</v>
      </c>
      <c r="AD14" s="1">
        <f>(AD8+AD10)-(AD11+AD13)</f>
        <v>8</v>
      </c>
      <c r="AE14" s="4">
        <f>(AE8+AE10)-(AE11+AE13)</f>
        <v>6.25</v>
      </c>
      <c r="AF14" s="1">
        <v>0</v>
      </c>
      <c r="AG14" s="4">
        <v>0</v>
      </c>
      <c r="AH14" s="15">
        <f t="shared" si="2"/>
        <v>111</v>
      </c>
      <c r="AI14" s="24">
        <f t="shared" si="3"/>
        <v>41.12000000000003</v>
      </c>
      <c r="AJ14" s="15">
        <f t="shared" si="4"/>
        <v>0</v>
      </c>
      <c r="AK14" s="24">
        <f t="shared" si="5"/>
        <v>0</v>
      </c>
      <c r="AL14" s="15">
        <f t="shared" si="6"/>
        <v>1098</v>
      </c>
      <c r="AM14" s="24">
        <f t="shared" si="7"/>
        <v>31.350000000000023</v>
      </c>
      <c r="AN14" s="15">
        <f t="shared" si="8"/>
        <v>0</v>
      </c>
      <c r="AO14" s="24">
        <f t="shared" si="9"/>
        <v>0</v>
      </c>
    </row>
  </sheetData>
  <sheetProtection/>
  <mergeCells count="35">
    <mergeCell ref="AJ6:AK6"/>
    <mergeCell ref="AL6:AM6"/>
    <mergeCell ref="AN6:AO6"/>
    <mergeCell ref="X6:Y6"/>
    <mergeCell ref="Z6:AA6"/>
    <mergeCell ref="AB6:AC6"/>
    <mergeCell ref="AD6:AE6"/>
    <mergeCell ref="AF6:AG6"/>
    <mergeCell ref="AH6:AI6"/>
    <mergeCell ref="L6:M6"/>
    <mergeCell ref="N6:O6"/>
    <mergeCell ref="P6:Q6"/>
    <mergeCell ref="R6:S6"/>
    <mergeCell ref="T6:U6"/>
    <mergeCell ref="V6:W6"/>
    <mergeCell ref="V5:Y5"/>
    <mergeCell ref="Z5:AC5"/>
    <mergeCell ref="AD5:AG5"/>
    <mergeCell ref="AH5:AK5"/>
    <mergeCell ref="AL5:AO5"/>
    <mergeCell ref="B6:C6"/>
    <mergeCell ref="D6:E6"/>
    <mergeCell ref="F6:G6"/>
    <mergeCell ref="H6:I6"/>
    <mergeCell ref="J6:K6"/>
    <mergeCell ref="B4:I4"/>
    <mergeCell ref="J4:Q4"/>
    <mergeCell ref="R4:Y4"/>
    <mergeCell ref="Z4:AG4"/>
    <mergeCell ref="AH4:AO4"/>
    <mergeCell ref="B5:E5"/>
    <mergeCell ref="F5:I5"/>
    <mergeCell ref="J5:M5"/>
    <mergeCell ref="N5:Q5"/>
    <mergeCell ref="R5:U5"/>
  </mergeCells>
  <printOptions/>
  <pageMargins left="0.2" right="0.2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SAMPATH KUMAR A-SM-SME-CO</dc:creator>
  <cp:keywords/>
  <dc:description/>
  <cp:lastModifiedBy>SAMPATH KUMAR A-SM-SME-CO</cp:lastModifiedBy>
  <cp:lastPrinted>2018-03-01T07:01:10Z</cp:lastPrinted>
  <dcterms:created xsi:type="dcterms:W3CDTF">2016-06-03T11:26:21Z</dcterms:created>
  <dcterms:modified xsi:type="dcterms:W3CDTF">2018-03-02T05:00:25Z</dcterms:modified>
  <cp:category/>
  <cp:version/>
  <cp:contentType/>
  <cp:contentStatus/>
</cp:coreProperties>
</file>