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Y14" i="1" l="1"/>
  <c r="AO14" i="1" s="1"/>
  <c r="X14" i="1"/>
  <c r="AN14" i="1" s="1"/>
  <c r="W14" i="1"/>
  <c r="AM14" i="1" s="1"/>
  <c r="V14" i="1"/>
  <c r="AL14" i="1" s="1"/>
  <c r="U14" i="1"/>
  <c r="AK14" i="1" s="1"/>
  <c r="T14" i="1"/>
  <c r="AJ14" i="1" s="1"/>
  <c r="S14" i="1"/>
  <c r="AN13" i="1"/>
  <c r="AH13" i="1"/>
  <c r="Y13" i="1"/>
  <c r="AO13" i="1" s="1"/>
  <c r="W13" i="1"/>
  <c r="AM13" i="1" s="1"/>
  <c r="V13" i="1"/>
  <c r="AL13" i="1" s="1"/>
  <c r="U13" i="1"/>
  <c r="AK13" i="1" s="1"/>
  <c r="T13" i="1"/>
  <c r="AJ13" i="1" s="1"/>
  <c r="S13" i="1"/>
  <c r="AI13" i="1" s="1"/>
  <c r="R13" i="1"/>
  <c r="Y12" i="1"/>
  <c r="AO12" i="1" s="1"/>
  <c r="X12" i="1"/>
  <c r="AN12" i="1" s="1"/>
  <c r="W12" i="1"/>
  <c r="AM12" i="1" s="1"/>
  <c r="V12" i="1"/>
  <c r="AL12" i="1" s="1"/>
  <c r="U12" i="1"/>
  <c r="AK12" i="1" s="1"/>
  <c r="T12" i="1"/>
  <c r="AJ12" i="1" s="1"/>
  <c r="S12" i="1"/>
  <c r="AI12" i="1" s="1"/>
  <c r="R12" i="1"/>
  <c r="AH12" i="1" s="1"/>
  <c r="AH11" i="1"/>
  <c r="Y11" i="1"/>
  <c r="AO11" i="1" s="1"/>
  <c r="X11" i="1"/>
  <c r="AN11" i="1" s="1"/>
  <c r="W11" i="1"/>
  <c r="AM11" i="1" s="1"/>
  <c r="V11" i="1"/>
  <c r="AL11" i="1" s="1"/>
  <c r="U11" i="1"/>
  <c r="AK11" i="1" s="1"/>
  <c r="T11" i="1"/>
  <c r="AJ11" i="1" s="1"/>
  <c r="S11" i="1"/>
  <c r="AI11" i="1" s="1"/>
  <c r="AK10" i="1"/>
  <c r="AJ10" i="1"/>
  <c r="AH10" i="1"/>
  <c r="Y10" i="1"/>
  <c r="AO10" i="1" s="1"/>
  <c r="X10" i="1"/>
  <c r="AN10" i="1" s="1"/>
  <c r="W10" i="1"/>
  <c r="AM10" i="1" s="1"/>
  <c r="V10" i="1"/>
  <c r="AL10" i="1" s="1"/>
  <c r="S10" i="1"/>
  <c r="AI10" i="1" s="1"/>
  <c r="AK9" i="1"/>
  <c r="AJ9" i="1"/>
  <c r="Y9" i="1"/>
  <c r="AO9" i="1" s="1"/>
  <c r="X9" i="1"/>
  <c r="AN9" i="1" s="1"/>
  <c r="W9" i="1"/>
  <c r="AM9" i="1" s="1"/>
  <c r="V9" i="1"/>
  <c r="AL9" i="1" s="1"/>
  <c r="S9" i="1"/>
  <c r="AI9" i="1" s="1"/>
  <c r="R9" i="1"/>
  <c r="AH9" i="1" s="1"/>
  <c r="Y8" i="1"/>
  <c r="AO8" i="1" s="1"/>
  <c r="X8" i="1"/>
  <c r="AN8" i="1" s="1"/>
  <c r="W8" i="1"/>
  <c r="AM8" i="1" s="1"/>
  <c r="V8" i="1"/>
  <c r="AL8" i="1" s="1"/>
  <c r="U8" i="1"/>
  <c r="AK8" i="1" s="1"/>
  <c r="T8" i="1"/>
  <c r="AJ8" i="1" s="1"/>
  <c r="S8" i="1"/>
  <c r="AI8" i="1" s="1"/>
  <c r="R8" i="1"/>
  <c r="AH8" i="1" s="1"/>
  <c r="Y7" i="1"/>
  <c r="AO7" i="1" s="1"/>
  <c r="X7" i="1"/>
  <c r="AN7" i="1" s="1"/>
  <c r="W7" i="1"/>
  <c r="AM7" i="1" s="1"/>
  <c r="V7" i="1"/>
  <c r="AL7" i="1" s="1"/>
  <c r="U7" i="1"/>
  <c r="AK7" i="1" s="1"/>
  <c r="T7" i="1"/>
  <c r="AJ7" i="1" s="1"/>
  <c r="S7" i="1"/>
  <c r="AI7" i="1" s="1"/>
  <c r="R7" i="1"/>
  <c r="AH7" i="1" s="1"/>
</calcChain>
</file>

<file path=xl/sharedStrings.xml><?xml version="1.0" encoding="utf-8"?>
<sst xmlns="http://schemas.openxmlformats.org/spreadsheetml/2006/main" count="90" uniqueCount="27">
  <si>
    <t>INDIAN OVERSEAS BANK</t>
  </si>
  <si>
    <t>Annexure A</t>
  </si>
  <si>
    <t xml:space="preserve">MSME ACCOUNTS - Applications  Received / SANCTIONED / REJECTED FOR THE QUARTER ended </t>
  </si>
  <si>
    <t>June 2019</t>
  </si>
  <si>
    <t>Sector</t>
  </si>
  <si>
    <t>MICRO ENTERPRISES</t>
  </si>
  <si>
    <t>SMALL</t>
  </si>
  <si>
    <t>MICRO AND SMALL</t>
  </si>
  <si>
    <t>Medium Enterprise</t>
  </si>
  <si>
    <t>Total MSME</t>
  </si>
  <si>
    <t>Segment</t>
  </si>
  <si>
    <t>MANUFACTURING</t>
  </si>
  <si>
    <t>SERVICE</t>
  </si>
  <si>
    <t>MANUFACTIURING</t>
  </si>
  <si>
    <t>FB</t>
  </si>
  <si>
    <t>NFB</t>
  </si>
  <si>
    <t>AC</t>
  </si>
  <si>
    <t>AMT</t>
  </si>
  <si>
    <t>Applications pending  at the beginning of quarter</t>
  </si>
  <si>
    <t>Applications pending beyond  sanction time norms at the beginning of quarter</t>
  </si>
  <si>
    <t>Applications received during the quarter</t>
  </si>
  <si>
    <t>Applications sanctioned during the quarter</t>
  </si>
  <si>
    <t>Out of sanctions made , disbursed during the quarter(inclusive of previous sanctions)</t>
  </si>
  <si>
    <t>Applications rejected during the quarter</t>
  </si>
  <si>
    <t>Applications pending  at the end of the Quarter</t>
  </si>
  <si>
    <t>Application pending beyond sanction time norms at the end of quarter</t>
  </si>
  <si>
    <t>Amount in Crore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</si>
</sst>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wrapText="1"/>
    </xf>
    <xf numFmtId="2" fontId="0" fillId="0" borderId="0" xfId="0" applyNumberFormat="1"/>
    <xf numFmtId="49" fontId="1" fillId="0" borderId="0" xfId="0" applyNumberFormat="1" applyFont="1"/>
    <xf numFmtId="2" fontId="1" fillId="0" borderId="0" xfId="0" applyNumberFormat="1" applyFont="1" applyAlignment="1">
      <alignment wrapText="1"/>
    </xf>
    <xf numFmtId="2" fontId="1" fillId="0" borderId="0" xfId="0" applyNumberFormat="1" applyFont="1"/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3" fillId="0" borderId="2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5" xfId="0" applyFont="1" applyFill="1" applyBorder="1"/>
    <xf numFmtId="2" fontId="2" fillId="0" borderId="5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/>
    <xf numFmtId="0" fontId="4" fillId="0" borderId="2" xfId="0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"/>
  <sheetViews>
    <sheetView tabSelected="1" topLeftCell="Q1" workbookViewId="0">
      <selection activeCell="AB2" sqref="AB2"/>
    </sheetView>
  </sheetViews>
  <sheetFormatPr defaultRowHeight="15" x14ac:dyDescent="0.25"/>
  <sheetData>
    <row r="1" spans="1:41" ht="24.75" x14ac:dyDescent="0.25">
      <c r="A1" s="1" t="s">
        <v>0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4" t="s">
        <v>1</v>
      </c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</row>
    <row r="2" spans="1:41" x14ac:dyDescent="0.25">
      <c r="A2" s="2" t="s">
        <v>2</v>
      </c>
      <c r="B2" s="2"/>
      <c r="C2" s="3"/>
      <c r="D2" s="2"/>
      <c r="E2" s="3"/>
      <c r="F2" s="2"/>
      <c r="G2" s="3"/>
      <c r="H2" s="2"/>
      <c r="I2" s="3"/>
      <c r="J2" s="2"/>
      <c r="K2" s="5"/>
      <c r="L2" s="2"/>
      <c r="M2" s="5"/>
      <c r="N2" s="2"/>
      <c r="O2" s="6" t="s">
        <v>3</v>
      </c>
      <c r="P2" s="2"/>
      <c r="Q2" s="7"/>
      <c r="R2" s="1"/>
      <c r="S2" s="8"/>
      <c r="T2" s="1"/>
      <c r="U2" s="8"/>
      <c r="V2" s="1"/>
      <c r="W2" s="8"/>
      <c r="X2" s="2"/>
      <c r="Y2" s="3"/>
      <c r="Z2" s="2"/>
      <c r="AA2" s="3"/>
      <c r="AB2" s="2" t="s">
        <v>26</v>
      </c>
      <c r="AC2" s="3"/>
      <c r="AD2" s="2"/>
      <c r="AE2" s="3"/>
      <c r="AF2" s="2"/>
      <c r="AG2" s="3"/>
      <c r="AH2" s="2"/>
      <c r="AI2" s="3"/>
      <c r="AJ2" s="2"/>
      <c r="AK2" s="3"/>
      <c r="AL2" s="2"/>
      <c r="AM2" s="3"/>
      <c r="AN2" s="2"/>
      <c r="AO2" s="3"/>
    </row>
    <row r="3" spans="1:41" x14ac:dyDescent="0.25">
      <c r="A3" s="9" t="s">
        <v>4</v>
      </c>
      <c r="B3" s="31" t="s">
        <v>5</v>
      </c>
      <c r="C3" s="31"/>
      <c r="D3" s="31"/>
      <c r="E3" s="31"/>
      <c r="F3" s="31"/>
      <c r="G3" s="31"/>
      <c r="H3" s="31"/>
      <c r="I3" s="31"/>
      <c r="J3" s="31" t="s">
        <v>6</v>
      </c>
      <c r="K3" s="31"/>
      <c r="L3" s="31"/>
      <c r="M3" s="31"/>
      <c r="N3" s="31"/>
      <c r="O3" s="31"/>
      <c r="P3" s="31"/>
      <c r="Q3" s="31"/>
      <c r="R3" s="31" t="s">
        <v>7</v>
      </c>
      <c r="S3" s="31"/>
      <c r="T3" s="31"/>
      <c r="U3" s="31"/>
      <c r="V3" s="31"/>
      <c r="W3" s="31"/>
      <c r="X3" s="31"/>
      <c r="Y3" s="31"/>
      <c r="Z3" s="31" t="s">
        <v>8</v>
      </c>
      <c r="AA3" s="31"/>
      <c r="AB3" s="31"/>
      <c r="AC3" s="31"/>
      <c r="AD3" s="31"/>
      <c r="AE3" s="31"/>
      <c r="AF3" s="31"/>
      <c r="AG3" s="31"/>
      <c r="AH3" s="31" t="s">
        <v>9</v>
      </c>
      <c r="AI3" s="31"/>
      <c r="AJ3" s="31"/>
      <c r="AK3" s="31"/>
      <c r="AL3" s="31"/>
      <c r="AM3" s="31"/>
      <c r="AN3" s="31"/>
      <c r="AO3" s="31"/>
    </row>
    <row r="4" spans="1:41" x14ac:dyDescent="0.25">
      <c r="A4" s="9" t="s">
        <v>10</v>
      </c>
      <c r="B4" s="33" t="s">
        <v>11</v>
      </c>
      <c r="C4" s="34"/>
      <c r="D4" s="34"/>
      <c r="E4" s="34"/>
      <c r="F4" s="31" t="s">
        <v>12</v>
      </c>
      <c r="G4" s="31"/>
      <c r="H4" s="31"/>
      <c r="I4" s="31"/>
      <c r="J4" s="35" t="s">
        <v>11</v>
      </c>
      <c r="K4" s="35"/>
      <c r="L4" s="35"/>
      <c r="M4" s="36"/>
      <c r="N4" s="31" t="s">
        <v>12</v>
      </c>
      <c r="O4" s="31"/>
      <c r="P4" s="31"/>
      <c r="Q4" s="31"/>
      <c r="R4" s="31" t="s">
        <v>11</v>
      </c>
      <c r="S4" s="31"/>
      <c r="T4" s="31"/>
      <c r="U4" s="31"/>
      <c r="V4" s="31" t="s">
        <v>12</v>
      </c>
      <c r="W4" s="31"/>
      <c r="X4" s="31"/>
      <c r="Y4" s="31"/>
      <c r="Z4" s="37" t="s">
        <v>11</v>
      </c>
      <c r="AA4" s="37"/>
      <c r="AB4" s="37"/>
      <c r="AC4" s="37"/>
      <c r="AD4" s="31" t="s">
        <v>12</v>
      </c>
      <c r="AE4" s="31"/>
      <c r="AF4" s="31"/>
      <c r="AG4" s="31"/>
      <c r="AH4" s="31" t="s">
        <v>13</v>
      </c>
      <c r="AI4" s="31"/>
      <c r="AJ4" s="31"/>
      <c r="AK4" s="31"/>
      <c r="AL4" s="31" t="s">
        <v>12</v>
      </c>
      <c r="AM4" s="31"/>
      <c r="AN4" s="31"/>
      <c r="AO4" s="31"/>
    </row>
    <row r="5" spans="1:41" x14ac:dyDescent="0.25">
      <c r="A5" s="9"/>
      <c r="B5" s="31" t="s">
        <v>14</v>
      </c>
      <c r="C5" s="31"/>
      <c r="D5" s="32" t="s">
        <v>15</v>
      </c>
      <c r="E5" s="32"/>
      <c r="F5" s="31" t="s">
        <v>14</v>
      </c>
      <c r="G5" s="31"/>
      <c r="H5" s="32" t="s">
        <v>15</v>
      </c>
      <c r="I5" s="32"/>
      <c r="J5" s="31" t="s">
        <v>14</v>
      </c>
      <c r="K5" s="31"/>
      <c r="L5" s="32" t="s">
        <v>15</v>
      </c>
      <c r="M5" s="32"/>
      <c r="N5" s="31" t="s">
        <v>14</v>
      </c>
      <c r="O5" s="31"/>
      <c r="P5" s="32" t="s">
        <v>15</v>
      </c>
      <c r="Q5" s="32"/>
      <c r="R5" s="31" t="s">
        <v>14</v>
      </c>
      <c r="S5" s="31"/>
      <c r="T5" s="32" t="s">
        <v>15</v>
      </c>
      <c r="U5" s="32"/>
      <c r="V5" s="31" t="s">
        <v>14</v>
      </c>
      <c r="W5" s="31"/>
      <c r="X5" s="32" t="s">
        <v>15</v>
      </c>
      <c r="Y5" s="32"/>
      <c r="Z5" s="31" t="s">
        <v>14</v>
      </c>
      <c r="AA5" s="31"/>
      <c r="AB5" s="32" t="s">
        <v>15</v>
      </c>
      <c r="AC5" s="32"/>
      <c r="AD5" s="31" t="s">
        <v>14</v>
      </c>
      <c r="AE5" s="31"/>
      <c r="AF5" s="32" t="s">
        <v>15</v>
      </c>
      <c r="AG5" s="32"/>
      <c r="AH5" s="31" t="s">
        <v>14</v>
      </c>
      <c r="AI5" s="31"/>
      <c r="AJ5" s="32" t="s">
        <v>15</v>
      </c>
      <c r="AK5" s="32"/>
      <c r="AL5" s="31" t="s">
        <v>14</v>
      </c>
      <c r="AM5" s="31"/>
      <c r="AN5" s="32" t="s">
        <v>15</v>
      </c>
      <c r="AO5" s="32"/>
    </row>
    <row r="6" spans="1:41" x14ac:dyDescent="0.25">
      <c r="A6" s="10"/>
      <c r="B6" s="11" t="s">
        <v>16</v>
      </c>
      <c r="C6" s="12" t="s">
        <v>17</v>
      </c>
      <c r="D6" s="11" t="s">
        <v>16</v>
      </c>
      <c r="E6" s="12" t="s">
        <v>17</v>
      </c>
      <c r="F6" s="11" t="s">
        <v>16</v>
      </c>
      <c r="G6" s="12" t="s">
        <v>17</v>
      </c>
      <c r="H6" s="11" t="s">
        <v>16</v>
      </c>
      <c r="I6" s="12" t="s">
        <v>17</v>
      </c>
      <c r="J6" s="11" t="s">
        <v>16</v>
      </c>
      <c r="K6" s="12" t="s">
        <v>17</v>
      </c>
      <c r="L6" s="11" t="s">
        <v>16</v>
      </c>
      <c r="M6" s="12" t="s">
        <v>17</v>
      </c>
      <c r="N6" s="11" t="s">
        <v>16</v>
      </c>
      <c r="O6" s="12" t="s">
        <v>17</v>
      </c>
      <c r="P6" s="11" t="s">
        <v>16</v>
      </c>
      <c r="Q6" s="12" t="s">
        <v>17</v>
      </c>
      <c r="R6" s="11" t="s">
        <v>16</v>
      </c>
      <c r="S6" s="12" t="s">
        <v>17</v>
      </c>
      <c r="T6" s="11" t="s">
        <v>16</v>
      </c>
      <c r="U6" s="12" t="s">
        <v>17</v>
      </c>
      <c r="V6" s="11" t="s">
        <v>16</v>
      </c>
      <c r="W6" s="12" t="s">
        <v>17</v>
      </c>
      <c r="X6" s="11" t="s">
        <v>16</v>
      </c>
      <c r="Y6" s="12" t="s">
        <v>17</v>
      </c>
      <c r="Z6" s="11" t="s">
        <v>16</v>
      </c>
      <c r="AA6" s="12" t="s">
        <v>17</v>
      </c>
      <c r="AB6" s="11" t="s">
        <v>16</v>
      </c>
      <c r="AC6" s="12" t="s">
        <v>17</v>
      </c>
      <c r="AD6" s="11" t="s">
        <v>16</v>
      </c>
      <c r="AE6" s="12" t="s">
        <v>17</v>
      </c>
      <c r="AF6" s="11" t="s">
        <v>16</v>
      </c>
      <c r="AG6" s="12" t="s">
        <v>17</v>
      </c>
      <c r="AH6" s="11" t="s">
        <v>16</v>
      </c>
      <c r="AI6" s="12" t="s">
        <v>17</v>
      </c>
      <c r="AJ6" s="11" t="s">
        <v>16</v>
      </c>
      <c r="AK6" s="12" t="s">
        <v>17</v>
      </c>
      <c r="AL6" s="11" t="s">
        <v>16</v>
      </c>
      <c r="AM6" s="12" t="s">
        <v>17</v>
      </c>
      <c r="AN6" s="11" t="s">
        <v>16</v>
      </c>
      <c r="AO6" s="12" t="s">
        <v>17</v>
      </c>
    </row>
    <row r="7" spans="1:41" ht="60" x14ac:dyDescent="0.25">
      <c r="A7" s="13" t="s">
        <v>18</v>
      </c>
      <c r="B7" s="14">
        <v>41</v>
      </c>
      <c r="C7" s="15">
        <v>15.25</v>
      </c>
      <c r="D7" s="14">
        <v>0</v>
      </c>
      <c r="E7" s="15">
        <v>0</v>
      </c>
      <c r="F7" s="14">
        <v>110</v>
      </c>
      <c r="G7" s="15">
        <v>11.63</v>
      </c>
      <c r="H7" s="14">
        <v>0</v>
      </c>
      <c r="I7" s="15">
        <v>0</v>
      </c>
      <c r="J7" s="14">
        <v>10</v>
      </c>
      <c r="K7" s="15">
        <v>5.22</v>
      </c>
      <c r="L7" s="14">
        <v>0</v>
      </c>
      <c r="M7" s="15">
        <v>0</v>
      </c>
      <c r="N7" s="14">
        <v>20</v>
      </c>
      <c r="O7" s="15">
        <v>2.4700000000000002</v>
      </c>
      <c r="P7" s="14">
        <v>0</v>
      </c>
      <c r="Q7" s="15">
        <v>0</v>
      </c>
      <c r="R7" s="14">
        <f t="shared" ref="R7:Y14" si="0">B7+J7</f>
        <v>51</v>
      </c>
      <c r="S7" s="15">
        <f t="shared" si="0"/>
        <v>20.47</v>
      </c>
      <c r="T7" s="14">
        <f t="shared" si="0"/>
        <v>0</v>
      </c>
      <c r="U7" s="15">
        <f t="shared" si="0"/>
        <v>0</v>
      </c>
      <c r="V7" s="14">
        <f t="shared" si="0"/>
        <v>130</v>
      </c>
      <c r="W7" s="15">
        <f t="shared" si="0"/>
        <v>14.100000000000001</v>
      </c>
      <c r="X7" s="14">
        <f t="shared" si="0"/>
        <v>0</v>
      </c>
      <c r="Y7" s="15">
        <f t="shared" si="0"/>
        <v>0</v>
      </c>
      <c r="Z7" s="14">
        <v>1</v>
      </c>
      <c r="AA7" s="15">
        <v>0.59</v>
      </c>
      <c r="AB7" s="14">
        <v>0</v>
      </c>
      <c r="AC7" s="15">
        <v>0</v>
      </c>
      <c r="AD7" s="14">
        <v>2</v>
      </c>
      <c r="AE7" s="15">
        <v>1.25</v>
      </c>
      <c r="AF7" s="14">
        <v>0</v>
      </c>
      <c r="AG7" s="15">
        <v>0</v>
      </c>
      <c r="AH7" s="16">
        <f>R7+Z7</f>
        <v>52</v>
      </c>
      <c r="AI7" s="17">
        <f t="shared" ref="AI7:AO14" si="1">S7+AA7</f>
        <v>21.06</v>
      </c>
      <c r="AJ7" s="16">
        <f t="shared" si="1"/>
        <v>0</v>
      </c>
      <c r="AK7" s="17">
        <f t="shared" si="1"/>
        <v>0</v>
      </c>
      <c r="AL7" s="16">
        <f t="shared" si="1"/>
        <v>132</v>
      </c>
      <c r="AM7" s="17">
        <f t="shared" si="1"/>
        <v>15.350000000000001</v>
      </c>
      <c r="AN7" s="16">
        <f t="shared" si="1"/>
        <v>0</v>
      </c>
      <c r="AO7" s="17">
        <f t="shared" si="1"/>
        <v>0</v>
      </c>
    </row>
    <row r="8" spans="1:41" ht="96.75" x14ac:dyDescent="0.25">
      <c r="A8" s="18" t="s">
        <v>19</v>
      </c>
      <c r="B8" s="19">
        <v>0</v>
      </c>
      <c r="C8" s="20">
        <v>0</v>
      </c>
      <c r="D8" s="19">
        <v>0</v>
      </c>
      <c r="E8" s="20">
        <v>0</v>
      </c>
      <c r="F8" s="19">
        <v>0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0</v>
      </c>
      <c r="O8" s="20">
        <v>0</v>
      </c>
      <c r="P8" s="19">
        <v>0</v>
      </c>
      <c r="Q8" s="20">
        <v>0</v>
      </c>
      <c r="R8" s="14">
        <f t="shared" si="0"/>
        <v>0</v>
      </c>
      <c r="S8" s="15">
        <f t="shared" si="0"/>
        <v>0</v>
      </c>
      <c r="T8" s="14">
        <f t="shared" si="0"/>
        <v>0</v>
      </c>
      <c r="U8" s="15">
        <f t="shared" si="0"/>
        <v>0</v>
      </c>
      <c r="V8" s="14">
        <f t="shared" si="0"/>
        <v>0</v>
      </c>
      <c r="W8" s="15">
        <f t="shared" si="0"/>
        <v>0</v>
      </c>
      <c r="X8" s="14">
        <f t="shared" si="0"/>
        <v>0</v>
      </c>
      <c r="Y8" s="15">
        <f t="shared" si="0"/>
        <v>0</v>
      </c>
      <c r="Z8" s="19">
        <v>0</v>
      </c>
      <c r="AA8" s="20">
        <v>0</v>
      </c>
      <c r="AB8" s="19">
        <v>0</v>
      </c>
      <c r="AC8" s="20">
        <v>0</v>
      </c>
      <c r="AD8" s="19">
        <v>0</v>
      </c>
      <c r="AE8" s="20">
        <v>0</v>
      </c>
      <c r="AF8" s="19">
        <v>0</v>
      </c>
      <c r="AG8" s="20">
        <v>0</v>
      </c>
      <c r="AH8" s="16">
        <f t="shared" ref="AH8:AH13" si="2">R8+Z8</f>
        <v>0</v>
      </c>
      <c r="AI8" s="17">
        <f t="shared" si="1"/>
        <v>0</v>
      </c>
      <c r="AJ8" s="16">
        <f t="shared" si="1"/>
        <v>0</v>
      </c>
      <c r="AK8" s="17">
        <f t="shared" si="1"/>
        <v>0</v>
      </c>
      <c r="AL8" s="16">
        <f t="shared" si="1"/>
        <v>0</v>
      </c>
      <c r="AM8" s="17">
        <f t="shared" si="1"/>
        <v>0</v>
      </c>
      <c r="AN8" s="16">
        <f t="shared" si="1"/>
        <v>0</v>
      </c>
      <c r="AO8" s="17">
        <f t="shared" si="1"/>
        <v>0</v>
      </c>
    </row>
    <row r="9" spans="1:41" ht="48.75" x14ac:dyDescent="0.25">
      <c r="A9" s="18" t="s">
        <v>20</v>
      </c>
      <c r="B9" s="21">
        <v>2410</v>
      </c>
      <c r="C9" s="22">
        <v>201.96</v>
      </c>
      <c r="D9" s="21">
        <v>23</v>
      </c>
      <c r="E9" s="22">
        <v>7.75</v>
      </c>
      <c r="F9" s="21">
        <v>53187</v>
      </c>
      <c r="G9" s="22">
        <v>815.83</v>
      </c>
      <c r="H9" s="21">
        <v>60</v>
      </c>
      <c r="I9" s="22">
        <v>8.8000000000000007</v>
      </c>
      <c r="J9" s="21">
        <v>857</v>
      </c>
      <c r="K9" s="22">
        <v>571.95000000000005</v>
      </c>
      <c r="L9" s="21">
        <v>479</v>
      </c>
      <c r="M9" s="22">
        <v>414.77</v>
      </c>
      <c r="N9" s="21">
        <v>848</v>
      </c>
      <c r="O9" s="22">
        <v>365.26</v>
      </c>
      <c r="P9" s="21">
        <v>10</v>
      </c>
      <c r="Q9" s="22">
        <v>3.47</v>
      </c>
      <c r="R9" s="14">
        <f t="shared" si="0"/>
        <v>3267</v>
      </c>
      <c r="S9" s="15">
        <f t="shared" si="0"/>
        <v>773.91000000000008</v>
      </c>
      <c r="T9" s="14">
        <v>543</v>
      </c>
      <c r="U9" s="15">
        <v>428.98</v>
      </c>
      <c r="V9" s="14">
        <f t="shared" si="0"/>
        <v>54035</v>
      </c>
      <c r="W9" s="15">
        <f t="shared" si="0"/>
        <v>1181.0900000000001</v>
      </c>
      <c r="X9" s="14">
        <f t="shared" si="0"/>
        <v>70</v>
      </c>
      <c r="Y9" s="15">
        <f t="shared" si="0"/>
        <v>12.270000000000001</v>
      </c>
      <c r="Z9" s="21">
        <v>77</v>
      </c>
      <c r="AA9" s="22">
        <v>146.4</v>
      </c>
      <c r="AB9" s="21">
        <v>19</v>
      </c>
      <c r="AC9" s="22">
        <v>12.7</v>
      </c>
      <c r="AD9" s="21">
        <v>30</v>
      </c>
      <c r="AE9" s="22">
        <v>37.67</v>
      </c>
      <c r="AF9" s="21">
        <v>74</v>
      </c>
      <c r="AG9" s="22">
        <v>19.8</v>
      </c>
      <c r="AH9" s="16">
        <f t="shared" si="2"/>
        <v>3344</v>
      </c>
      <c r="AI9" s="17">
        <f t="shared" si="1"/>
        <v>920.31000000000006</v>
      </c>
      <c r="AJ9" s="16">
        <f t="shared" si="1"/>
        <v>562</v>
      </c>
      <c r="AK9" s="17">
        <f t="shared" si="1"/>
        <v>441.68</v>
      </c>
      <c r="AL9" s="16">
        <f t="shared" si="1"/>
        <v>54065</v>
      </c>
      <c r="AM9" s="17">
        <f t="shared" si="1"/>
        <v>1218.7600000000002</v>
      </c>
      <c r="AN9" s="16">
        <f t="shared" si="1"/>
        <v>144</v>
      </c>
      <c r="AO9" s="17">
        <f t="shared" si="1"/>
        <v>32.07</v>
      </c>
    </row>
    <row r="10" spans="1:41" ht="60.75" x14ac:dyDescent="0.25">
      <c r="A10" s="18" t="s">
        <v>21</v>
      </c>
      <c r="B10" s="21">
        <v>2360</v>
      </c>
      <c r="C10" s="22">
        <v>197.77</v>
      </c>
      <c r="D10" s="21">
        <v>23</v>
      </c>
      <c r="E10" s="22">
        <v>7.75</v>
      </c>
      <c r="F10" s="21">
        <v>52837</v>
      </c>
      <c r="G10" s="22">
        <v>810.47</v>
      </c>
      <c r="H10" s="21">
        <v>60</v>
      </c>
      <c r="I10" s="22">
        <v>8.8000000000000007</v>
      </c>
      <c r="J10" s="21">
        <v>837</v>
      </c>
      <c r="K10" s="22">
        <v>558.61</v>
      </c>
      <c r="L10" s="21">
        <v>479</v>
      </c>
      <c r="M10" s="22">
        <v>414.77</v>
      </c>
      <c r="N10" s="21">
        <v>823</v>
      </c>
      <c r="O10" s="22">
        <v>354.5</v>
      </c>
      <c r="P10" s="21">
        <v>10</v>
      </c>
      <c r="Q10" s="22">
        <v>3.47</v>
      </c>
      <c r="R10" s="14">
        <v>3197</v>
      </c>
      <c r="S10" s="15">
        <f t="shared" si="0"/>
        <v>756.38</v>
      </c>
      <c r="T10" s="14">
        <v>543</v>
      </c>
      <c r="U10" s="15">
        <v>428.98</v>
      </c>
      <c r="V10" s="14">
        <f t="shared" si="0"/>
        <v>53660</v>
      </c>
      <c r="W10" s="15">
        <f t="shared" si="0"/>
        <v>1164.97</v>
      </c>
      <c r="X10" s="14">
        <f t="shared" si="0"/>
        <v>70</v>
      </c>
      <c r="Y10" s="15">
        <f t="shared" si="0"/>
        <v>12.270000000000001</v>
      </c>
      <c r="Z10" s="14">
        <v>72</v>
      </c>
      <c r="AA10" s="15">
        <v>136.9</v>
      </c>
      <c r="AB10" s="14">
        <v>19</v>
      </c>
      <c r="AC10" s="15">
        <v>12.7</v>
      </c>
      <c r="AD10" s="14">
        <v>27</v>
      </c>
      <c r="AE10" s="15">
        <v>33.909999999999997</v>
      </c>
      <c r="AF10" s="14">
        <v>74</v>
      </c>
      <c r="AG10" s="15">
        <v>19.8</v>
      </c>
      <c r="AH10" s="16">
        <f t="shared" si="2"/>
        <v>3269</v>
      </c>
      <c r="AI10" s="17">
        <f t="shared" si="1"/>
        <v>893.28</v>
      </c>
      <c r="AJ10" s="16">
        <f t="shared" si="1"/>
        <v>562</v>
      </c>
      <c r="AK10" s="17">
        <f t="shared" si="1"/>
        <v>441.68</v>
      </c>
      <c r="AL10" s="16">
        <f t="shared" si="1"/>
        <v>53687</v>
      </c>
      <c r="AM10" s="17">
        <f t="shared" si="1"/>
        <v>1198.8800000000001</v>
      </c>
      <c r="AN10" s="16">
        <f t="shared" si="1"/>
        <v>144</v>
      </c>
      <c r="AO10" s="17">
        <f t="shared" si="1"/>
        <v>32.07</v>
      </c>
    </row>
    <row r="11" spans="1:41" ht="108.75" x14ac:dyDescent="0.25">
      <c r="A11" s="18" t="s">
        <v>22</v>
      </c>
      <c r="B11" s="21">
        <v>2360</v>
      </c>
      <c r="C11" s="22">
        <v>173.2</v>
      </c>
      <c r="D11" s="21">
        <v>23</v>
      </c>
      <c r="E11" s="22">
        <v>7</v>
      </c>
      <c r="F11" s="21">
        <v>52837</v>
      </c>
      <c r="G11" s="22">
        <v>777.65</v>
      </c>
      <c r="H11" s="21">
        <v>60</v>
      </c>
      <c r="I11" s="22">
        <v>16.32</v>
      </c>
      <c r="J11" s="21">
        <v>837</v>
      </c>
      <c r="K11" s="22">
        <v>456.27</v>
      </c>
      <c r="L11" s="21">
        <v>479</v>
      </c>
      <c r="M11" s="22">
        <v>414.77</v>
      </c>
      <c r="N11" s="21">
        <v>823</v>
      </c>
      <c r="O11" s="22">
        <v>292.85000000000002</v>
      </c>
      <c r="P11" s="21">
        <v>10</v>
      </c>
      <c r="Q11" s="22">
        <v>3.47</v>
      </c>
      <c r="R11" s="14">
        <v>3197</v>
      </c>
      <c r="S11" s="15">
        <f t="shared" si="0"/>
        <v>629.47</v>
      </c>
      <c r="T11" s="14">
        <f t="shared" si="0"/>
        <v>502</v>
      </c>
      <c r="U11" s="15">
        <f t="shared" si="0"/>
        <v>421.77</v>
      </c>
      <c r="V11" s="14">
        <f t="shared" si="0"/>
        <v>53660</v>
      </c>
      <c r="W11" s="15">
        <f t="shared" si="0"/>
        <v>1070.5</v>
      </c>
      <c r="X11" s="14">
        <f t="shared" si="0"/>
        <v>70</v>
      </c>
      <c r="Y11" s="15">
        <f t="shared" si="0"/>
        <v>19.79</v>
      </c>
      <c r="Z11" s="21">
        <v>72</v>
      </c>
      <c r="AA11" s="22">
        <v>124.5</v>
      </c>
      <c r="AB11" s="21">
        <v>10</v>
      </c>
      <c r="AC11" s="22">
        <v>17.649999999999999</v>
      </c>
      <c r="AD11" s="21">
        <v>27</v>
      </c>
      <c r="AE11" s="22">
        <v>22.28</v>
      </c>
      <c r="AF11" s="14">
        <v>4</v>
      </c>
      <c r="AG11" s="15">
        <v>2.8</v>
      </c>
      <c r="AH11" s="16">
        <f t="shared" si="2"/>
        <v>3269</v>
      </c>
      <c r="AI11" s="17">
        <f t="shared" si="1"/>
        <v>753.97</v>
      </c>
      <c r="AJ11" s="16">
        <f t="shared" si="1"/>
        <v>512</v>
      </c>
      <c r="AK11" s="17">
        <f t="shared" si="1"/>
        <v>439.41999999999996</v>
      </c>
      <c r="AL11" s="16">
        <f t="shared" si="1"/>
        <v>53687</v>
      </c>
      <c r="AM11" s="17">
        <f t="shared" si="1"/>
        <v>1092.78</v>
      </c>
      <c r="AN11" s="16">
        <f t="shared" si="1"/>
        <v>74</v>
      </c>
      <c r="AO11" s="17">
        <f t="shared" si="1"/>
        <v>22.59</v>
      </c>
    </row>
    <row r="12" spans="1:41" ht="48.75" x14ac:dyDescent="0.25">
      <c r="A12" s="18" t="s">
        <v>23</v>
      </c>
      <c r="B12" s="21">
        <v>71</v>
      </c>
      <c r="C12" s="22">
        <v>13.97</v>
      </c>
      <c r="D12" s="21">
        <v>0</v>
      </c>
      <c r="E12" s="22">
        <v>0</v>
      </c>
      <c r="F12" s="21">
        <v>360</v>
      </c>
      <c r="G12" s="22">
        <v>12.75</v>
      </c>
      <c r="H12" s="21">
        <v>0</v>
      </c>
      <c r="I12" s="22">
        <v>0</v>
      </c>
      <c r="J12" s="21">
        <v>15</v>
      </c>
      <c r="K12" s="22">
        <v>9.2899999999999991</v>
      </c>
      <c r="L12" s="21">
        <v>0</v>
      </c>
      <c r="M12" s="22">
        <v>0</v>
      </c>
      <c r="N12" s="21">
        <v>20</v>
      </c>
      <c r="O12" s="22">
        <v>5.88</v>
      </c>
      <c r="P12" s="21">
        <v>0</v>
      </c>
      <c r="Q12" s="22">
        <v>0</v>
      </c>
      <c r="R12" s="14">
        <f t="shared" si="0"/>
        <v>86</v>
      </c>
      <c r="S12" s="15">
        <f t="shared" si="0"/>
        <v>23.259999999999998</v>
      </c>
      <c r="T12" s="14">
        <f t="shared" si="0"/>
        <v>0</v>
      </c>
      <c r="U12" s="15">
        <f t="shared" si="0"/>
        <v>0</v>
      </c>
      <c r="V12" s="14">
        <f t="shared" si="0"/>
        <v>380</v>
      </c>
      <c r="W12" s="15">
        <f t="shared" si="0"/>
        <v>18.63</v>
      </c>
      <c r="X12" s="14">
        <f t="shared" si="0"/>
        <v>0</v>
      </c>
      <c r="Y12" s="15">
        <f t="shared" si="0"/>
        <v>0</v>
      </c>
      <c r="Z12" s="21">
        <v>3</v>
      </c>
      <c r="AA12" s="22">
        <v>3.6</v>
      </c>
      <c r="AB12" s="21">
        <v>0</v>
      </c>
      <c r="AC12" s="22">
        <v>0</v>
      </c>
      <c r="AD12" s="21">
        <v>3</v>
      </c>
      <c r="AE12" s="22">
        <v>3.01</v>
      </c>
      <c r="AF12" s="21">
        <v>0</v>
      </c>
      <c r="AG12" s="22">
        <v>0</v>
      </c>
      <c r="AH12" s="16">
        <f t="shared" si="2"/>
        <v>89</v>
      </c>
      <c r="AI12" s="17">
        <f t="shared" si="1"/>
        <v>26.86</v>
      </c>
      <c r="AJ12" s="16">
        <f t="shared" si="1"/>
        <v>0</v>
      </c>
      <c r="AK12" s="17">
        <f t="shared" si="1"/>
        <v>0</v>
      </c>
      <c r="AL12" s="16">
        <f t="shared" si="1"/>
        <v>383</v>
      </c>
      <c r="AM12" s="17">
        <f t="shared" si="1"/>
        <v>21.64</v>
      </c>
      <c r="AN12" s="16">
        <f t="shared" si="1"/>
        <v>0</v>
      </c>
      <c r="AO12" s="17">
        <f t="shared" si="1"/>
        <v>0</v>
      </c>
    </row>
    <row r="13" spans="1:41" ht="60.75" x14ac:dyDescent="0.25">
      <c r="A13" s="18" t="s">
        <v>24</v>
      </c>
      <c r="B13" s="23">
        <v>20</v>
      </c>
      <c r="C13" s="24">
        <v>5.47</v>
      </c>
      <c r="D13" s="23">
        <v>0</v>
      </c>
      <c r="E13" s="24">
        <v>0</v>
      </c>
      <c r="F13" s="23">
        <v>100</v>
      </c>
      <c r="G13" s="24">
        <v>4.24</v>
      </c>
      <c r="H13" s="23">
        <v>0</v>
      </c>
      <c r="I13" s="24">
        <v>0</v>
      </c>
      <c r="J13" s="23">
        <v>15</v>
      </c>
      <c r="K13" s="24">
        <v>9.27</v>
      </c>
      <c r="L13" s="23">
        <v>0</v>
      </c>
      <c r="M13" s="24">
        <v>0</v>
      </c>
      <c r="N13" s="23">
        <v>25</v>
      </c>
      <c r="O13" s="24">
        <v>7.35</v>
      </c>
      <c r="P13" s="23">
        <v>0</v>
      </c>
      <c r="Q13" s="24">
        <v>0</v>
      </c>
      <c r="R13" s="25">
        <f t="shared" si="0"/>
        <v>35</v>
      </c>
      <c r="S13" s="26">
        <f t="shared" si="0"/>
        <v>14.739999999999998</v>
      </c>
      <c r="T13" s="25">
        <f t="shared" si="0"/>
        <v>0</v>
      </c>
      <c r="U13" s="26">
        <f t="shared" si="0"/>
        <v>0</v>
      </c>
      <c r="V13" s="25">
        <f t="shared" si="0"/>
        <v>125</v>
      </c>
      <c r="W13" s="26">
        <f t="shared" si="0"/>
        <v>11.59</v>
      </c>
      <c r="X13" s="25"/>
      <c r="Y13" s="26">
        <f t="shared" si="0"/>
        <v>0</v>
      </c>
      <c r="Z13" s="23">
        <v>3</v>
      </c>
      <c r="AA13" s="24">
        <v>6.49</v>
      </c>
      <c r="AB13" s="23">
        <v>0</v>
      </c>
      <c r="AC13" s="24">
        <v>0</v>
      </c>
      <c r="AD13" s="23">
        <v>2</v>
      </c>
      <c r="AE13" s="24">
        <v>2</v>
      </c>
      <c r="AF13" s="23">
        <v>0</v>
      </c>
      <c r="AG13" s="24">
        <v>0</v>
      </c>
      <c r="AH13" s="27">
        <f t="shared" si="2"/>
        <v>38</v>
      </c>
      <c r="AI13" s="28">
        <f t="shared" si="1"/>
        <v>21.229999999999997</v>
      </c>
      <c r="AJ13" s="27">
        <f t="shared" si="1"/>
        <v>0</v>
      </c>
      <c r="AK13" s="28">
        <f t="shared" si="1"/>
        <v>0</v>
      </c>
      <c r="AL13" s="27">
        <f t="shared" si="1"/>
        <v>127</v>
      </c>
      <c r="AM13" s="28">
        <f t="shared" si="1"/>
        <v>13.59</v>
      </c>
      <c r="AN13" s="27">
        <f t="shared" si="1"/>
        <v>0</v>
      </c>
      <c r="AO13" s="28">
        <f t="shared" si="1"/>
        <v>0</v>
      </c>
    </row>
    <row r="14" spans="1:41" ht="84.75" x14ac:dyDescent="0.25">
      <c r="A14" s="29" t="s">
        <v>25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0">
        <f t="shared" si="0"/>
        <v>0</v>
      </c>
      <c r="X14" s="30">
        <f t="shared" si="0"/>
        <v>0</v>
      </c>
      <c r="Y14" s="30">
        <f t="shared" si="0"/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f t="shared" si="1"/>
        <v>0</v>
      </c>
      <c r="AK14" s="30">
        <f t="shared" si="1"/>
        <v>0</v>
      </c>
      <c r="AL14" s="30">
        <f t="shared" si="1"/>
        <v>0</v>
      </c>
      <c r="AM14" s="30">
        <f t="shared" si="1"/>
        <v>0</v>
      </c>
      <c r="AN14" s="30">
        <f t="shared" si="1"/>
        <v>0</v>
      </c>
      <c r="AO14" s="30">
        <f t="shared" si="1"/>
        <v>0</v>
      </c>
    </row>
  </sheetData>
  <mergeCells count="35">
    <mergeCell ref="AJ5:AK5"/>
    <mergeCell ref="AL5:AM5"/>
    <mergeCell ref="AN5:AO5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AL4:AO4"/>
    <mergeCell ref="B5:C5"/>
    <mergeCell ref="D5:E5"/>
    <mergeCell ref="F5:G5"/>
    <mergeCell ref="H5:I5"/>
    <mergeCell ref="J5:K5"/>
    <mergeCell ref="B4:E4"/>
    <mergeCell ref="F4:I4"/>
    <mergeCell ref="J4:M4"/>
    <mergeCell ref="N4:Q4"/>
    <mergeCell ref="R4:U4"/>
    <mergeCell ref="V5:W5"/>
    <mergeCell ref="V4:Y4"/>
    <mergeCell ref="Z4:AC4"/>
    <mergeCell ref="AD4:AG4"/>
    <mergeCell ref="AH4:AK4"/>
    <mergeCell ref="B3:I3"/>
    <mergeCell ref="J3:Q3"/>
    <mergeCell ref="R3:Y3"/>
    <mergeCell ref="Z3:AG3"/>
    <mergeCell ref="AH3:A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2019-07-20T06:04:42Z</dcterms:modified>
</cp:coreProperties>
</file>