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<sst xmlns="http://schemas.openxmlformats.org/spreadsheetml/2006/main" count="89" uniqueCount="26">
  <si>
    <t>MICRO ENTERPRISES</t>
  </si>
  <si>
    <t>SMALL</t>
  </si>
  <si>
    <t>MICRO AND SMALL</t>
  </si>
  <si>
    <t>MANUFACTURING</t>
  </si>
  <si>
    <t>SERVICE</t>
  </si>
  <si>
    <t>MANUFACTIURING</t>
  </si>
  <si>
    <t>Medium Enterprise</t>
  </si>
  <si>
    <t>Total MSME</t>
  </si>
  <si>
    <t>AC</t>
  </si>
  <si>
    <t>AMT</t>
  </si>
  <si>
    <t>Applications pending  at the beginning of quarter</t>
  </si>
  <si>
    <t>Applications received during the quarter</t>
  </si>
  <si>
    <t>Applications sanctioned during the quarter</t>
  </si>
  <si>
    <t>FB</t>
  </si>
  <si>
    <t>NFB</t>
  </si>
  <si>
    <t>Applications rejected during the quarter</t>
  </si>
  <si>
    <t>Applications pending  at the end of the Quarter</t>
  </si>
  <si>
    <t>Sector</t>
  </si>
  <si>
    <t>Segment</t>
  </si>
  <si>
    <t>Annexure A</t>
  </si>
  <si>
    <t>No of A/cs in actuals &amp; Amount in Rs. Crore</t>
  </si>
  <si>
    <t>Format - By RBI to be submitted every quarter ending  and to be displayed in Internet  in our Banks website.</t>
  </si>
  <si>
    <t>Applications pending beyond  sanction time norms at the beginning of quarter</t>
  </si>
  <si>
    <t>Out of sanctions made , disbursed during the quarter(inclusive of previous sanctions)</t>
  </si>
  <si>
    <t>INDIAN OVERSEAS BANK</t>
  </si>
  <si>
    <t xml:space="preserve">MSME ACCOUNTS - Applications  Received / SANCTIONED / REJECTED FOR THE QUARTER ended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</si>
</sst>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" fontId="37" fillId="0" borderId="0" xfId="0" applyNumberFormat="1" applyFont="1" applyAlignment="1">
      <alignment/>
    </xf>
    <xf numFmtId="0" fontId="38" fillId="0" borderId="10" xfId="0" applyFont="1" applyBorder="1" applyAlignment="1">
      <alignment horizontal="left" wrapText="1"/>
    </xf>
    <xf numFmtId="2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8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zoomScalePageLayoutView="0" workbookViewId="0" topLeftCell="A1">
      <selection activeCell="V1" sqref="V1"/>
    </sheetView>
  </sheetViews>
  <sheetFormatPr defaultColWidth="9.140625" defaultRowHeight="15"/>
  <cols>
    <col min="1" max="1" width="15.140625" style="0" customWidth="1"/>
    <col min="2" max="2" width="5.140625" style="0" customWidth="1"/>
    <col min="3" max="3" width="5.421875" style="0" customWidth="1"/>
    <col min="4" max="4" width="3.28125" style="0" customWidth="1"/>
    <col min="5" max="5" width="4.57421875" style="0" customWidth="1"/>
    <col min="6" max="6" width="5.28125" style="0" customWidth="1"/>
    <col min="7" max="7" width="5.8515625" style="0" customWidth="1"/>
    <col min="8" max="8" width="4.00390625" style="0" customWidth="1"/>
    <col min="9" max="9" width="4.57421875" style="0" customWidth="1"/>
    <col min="10" max="10" width="4.7109375" style="0" customWidth="1"/>
    <col min="11" max="11" width="6.140625" style="0" bestFit="1" customWidth="1"/>
    <col min="12" max="12" width="3.28125" style="0" customWidth="1"/>
    <col min="13" max="13" width="4.57421875" style="0" customWidth="1"/>
    <col min="14" max="14" width="4.28125" style="0" customWidth="1"/>
    <col min="15" max="15" width="5.8515625" style="0" customWidth="1"/>
    <col min="16" max="16" width="3.57421875" style="0" customWidth="1"/>
    <col min="17" max="18" width="5.00390625" style="0" customWidth="1"/>
    <col min="19" max="19" width="5.8515625" style="0" customWidth="1"/>
    <col min="20" max="20" width="4.28125" style="0" customWidth="1"/>
    <col min="21" max="21" width="4.140625" style="0" customWidth="1"/>
    <col min="22" max="22" width="5.140625" style="0" customWidth="1"/>
    <col min="23" max="23" width="5.421875" style="0" customWidth="1"/>
    <col min="24" max="24" width="3.57421875" style="0" customWidth="1"/>
    <col min="25" max="25" width="4.57421875" style="0" customWidth="1"/>
    <col min="26" max="26" width="3.421875" style="0" customWidth="1"/>
    <col min="27" max="27" width="5.8515625" style="0" customWidth="1"/>
    <col min="28" max="28" width="2.7109375" style="0" customWidth="1"/>
    <col min="29" max="29" width="4.140625" style="0" customWidth="1"/>
    <col min="30" max="30" width="5.140625" style="0" bestFit="1" customWidth="1"/>
    <col min="31" max="31" width="5.57421875" style="0" customWidth="1"/>
    <col min="32" max="32" width="2.57421875" style="0" customWidth="1"/>
    <col min="33" max="33" width="4.28125" style="0" customWidth="1"/>
    <col min="34" max="34" width="5.28125" style="0" customWidth="1"/>
    <col min="35" max="35" width="5.7109375" style="0" customWidth="1"/>
    <col min="36" max="36" width="4.140625" style="0" customWidth="1"/>
    <col min="37" max="37" width="4.57421875" style="0" customWidth="1"/>
    <col min="38" max="38" width="5.7109375" style="0" customWidth="1"/>
    <col min="39" max="39" width="7.140625" style="0" customWidth="1"/>
    <col min="40" max="40" width="4.28125" style="0" customWidth="1"/>
    <col min="41" max="41" width="4.57421875" style="0" customWidth="1"/>
  </cols>
  <sheetData>
    <row r="1" spans="1:41" ht="1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">
      <c r="A2" s="3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19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L3" s="2"/>
      <c r="N3" s="2"/>
      <c r="O3" s="4">
        <v>42430</v>
      </c>
      <c r="P3" s="2"/>
      <c r="Q3" s="3" t="s">
        <v>20</v>
      </c>
      <c r="R3" s="3"/>
      <c r="S3" s="3"/>
      <c r="T3" s="3"/>
      <c r="U3" s="3"/>
      <c r="V3" s="3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5.75" customHeight="1">
      <c r="A4" s="5" t="s">
        <v>17</v>
      </c>
      <c r="B4" s="9" t="s">
        <v>0</v>
      </c>
      <c r="C4" s="9"/>
      <c r="D4" s="9"/>
      <c r="E4" s="9"/>
      <c r="F4" s="9"/>
      <c r="G4" s="9"/>
      <c r="H4" s="9"/>
      <c r="I4" s="9"/>
      <c r="J4" s="9" t="s">
        <v>1</v>
      </c>
      <c r="K4" s="9"/>
      <c r="L4" s="9"/>
      <c r="M4" s="9"/>
      <c r="N4" s="9"/>
      <c r="O4" s="9"/>
      <c r="P4" s="9"/>
      <c r="Q4" s="9"/>
      <c r="R4" s="9" t="s">
        <v>2</v>
      </c>
      <c r="S4" s="9"/>
      <c r="T4" s="9"/>
      <c r="U4" s="9"/>
      <c r="V4" s="9"/>
      <c r="W4" s="9"/>
      <c r="X4" s="9"/>
      <c r="Y4" s="9"/>
      <c r="Z4" s="9" t="s">
        <v>6</v>
      </c>
      <c r="AA4" s="9"/>
      <c r="AB4" s="9"/>
      <c r="AC4" s="9"/>
      <c r="AD4" s="9"/>
      <c r="AE4" s="9"/>
      <c r="AF4" s="9"/>
      <c r="AG4" s="9"/>
      <c r="AH4" s="9" t="s">
        <v>7</v>
      </c>
      <c r="AI4" s="9"/>
      <c r="AJ4" s="9"/>
      <c r="AK4" s="9"/>
      <c r="AL4" s="9"/>
      <c r="AM4" s="9"/>
      <c r="AN4" s="9"/>
      <c r="AO4" s="9"/>
    </row>
    <row r="5" spans="1:41" ht="15.75" customHeight="1">
      <c r="A5" s="5" t="s">
        <v>18</v>
      </c>
      <c r="B5" s="12" t="s">
        <v>3</v>
      </c>
      <c r="C5" s="13"/>
      <c r="D5" s="13"/>
      <c r="E5" s="13"/>
      <c r="F5" s="9" t="s">
        <v>4</v>
      </c>
      <c r="G5" s="9"/>
      <c r="H5" s="9"/>
      <c r="I5" s="9"/>
      <c r="J5" s="14" t="s">
        <v>3</v>
      </c>
      <c r="K5" s="14"/>
      <c r="L5" s="14"/>
      <c r="M5" s="15"/>
      <c r="N5" s="9" t="s">
        <v>4</v>
      </c>
      <c r="O5" s="9"/>
      <c r="P5" s="9"/>
      <c r="Q5" s="9"/>
      <c r="R5" s="9" t="s">
        <v>3</v>
      </c>
      <c r="S5" s="9"/>
      <c r="T5" s="9"/>
      <c r="U5" s="9"/>
      <c r="V5" s="9" t="s">
        <v>4</v>
      </c>
      <c r="W5" s="9"/>
      <c r="X5" s="9"/>
      <c r="Y5" s="9"/>
      <c r="Z5" s="11" t="s">
        <v>3</v>
      </c>
      <c r="AA5" s="11"/>
      <c r="AB5" s="11"/>
      <c r="AC5" s="11"/>
      <c r="AD5" s="9" t="s">
        <v>4</v>
      </c>
      <c r="AE5" s="9"/>
      <c r="AF5" s="9"/>
      <c r="AG5" s="9"/>
      <c r="AH5" s="9" t="s">
        <v>5</v>
      </c>
      <c r="AI5" s="9"/>
      <c r="AJ5" s="9"/>
      <c r="AK5" s="9"/>
      <c r="AL5" s="9" t="s">
        <v>4</v>
      </c>
      <c r="AM5" s="9"/>
      <c r="AN5" s="9"/>
      <c r="AO5" s="9"/>
    </row>
    <row r="6" spans="1:41" ht="15">
      <c r="A6" s="5"/>
      <c r="B6" s="9" t="s">
        <v>13</v>
      </c>
      <c r="C6" s="9"/>
      <c r="D6" s="10" t="s">
        <v>14</v>
      </c>
      <c r="E6" s="10"/>
      <c r="F6" s="9" t="s">
        <v>13</v>
      </c>
      <c r="G6" s="9"/>
      <c r="H6" s="10" t="s">
        <v>14</v>
      </c>
      <c r="I6" s="10"/>
      <c r="J6" s="9" t="s">
        <v>13</v>
      </c>
      <c r="K6" s="9"/>
      <c r="L6" s="10" t="s">
        <v>14</v>
      </c>
      <c r="M6" s="10"/>
      <c r="N6" s="9" t="s">
        <v>13</v>
      </c>
      <c r="O6" s="9"/>
      <c r="P6" s="10" t="s">
        <v>14</v>
      </c>
      <c r="Q6" s="10"/>
      <c r="R6" s="9" t="s">
        <v>13</v>
      </c>
      <c r="S6" s="9"/>
      <c r="T6" s="10" t="s">
        <v>14</v>
      </c>
      <c r="U6" s="10"/>
      <c r="V6" s="9" t="s">
        <v>13</v>
      </c>
      <c r="W6" s="9"/>
      <c r="X6" s="10" t="s">
        <v>14</v>
      </c>
      <c r="Y6" s="10"/>
      <c r="Z6" s="9" t="s">
        <v>13</v>
      </c>
      <c r="AA6" s="9"/>
      <c r="AB6" s="10" t="s">
        <v>14</v>
      </c>
      <c r="AC6" s="10"/>
      <c r="AD6" s="9" t="s">
        <v>13</v>
      </c>
      <c r="AE6" s="9"/>
      <c r="AF6" s="10" t="s">
        <v>14</v>
      </c>
      <c r="AG6" s="10"/>
      <c r="AH6" s="9" t="s">
        <v>13</v>
      </c>
      <c r="AI6" s="9"/>
      <c r="AJ6" s="10" t="s">
        <v>14</v>
      </c>
      <c r="AK6" s="10"/>
      <c r="AL6" s="9" t="s">
        <v>13</v>
      </c>
      <c r="AM6" s="9"/>
      <c r="AN6" s="10" t="s">
        <v>14</v>
      </c>
      <c r="AO6" s="10"/>
    </row>
    <row r="7" spans="1:41" ht="39" customHeight="1">
      <c r="A7" s="1"/>
      <c r="B7" s="5" t="s">
        <v>8</v>
      </c>
      <c r="C7" s="5" t="s">
        <v>9</v>
      </c>
      <c r="D7" s="5" t="s">
        <v>8</v>
      </c>
      <c r="E7" s="5" t="s">
        <v>9</v>
      </c>
      <c r="F7" s="5" t="s">
        <v>8</v>
      </c>
      <c r="G7" s="5" t="s">
        <v>9</v>
      </c>
      <c r="H7" s="5" t="s">
        <v>8</v>
      </c>
      <c r="I7" s="5" t="s">
        <v>9</v>
      </c>
      <c r="J7" s="5" t="s">
        <v>8</v>
      </c>
      <c r="K7" s="5" t="s">
        <v>9</v>
      </c>
      <c r="L7" s="5" t="s">
        <v>8</v>
      </c>
      <c r="M7" s="5" t="s">
        <v>9</v>
      </c>
      <c r="N7" s="5" t="s">
        <v>8</v>
      </c>
      <c r="O7" s="5" t="s">
        <v>9</v>
      </c>
      <c r="P7" s="5" t="s">
        <v>8</v>
      </c>
      <c r="Q7" s="5" t="s">
        <v>9</v>
      </c>
      <c r="R7" s="5" t="s">
        <v>8</v>
      </c>
      <c r="S7" s="5" t="s">
        <v>9</v>
      </c>
      <c r="T7" s="5" t="s">
        <v>8</v>
      </c>
      <c r="U7" s="5" t="s">
        <v>9</v>
      </c>
      <c r="V7" s="5" t="s">
        <v>8</v>
      </c>
      <c r="W7" s="5" t="s">
        <v>9</v>
      </c>
      <c r="X7" s="5" t="s">
        <v>8</v>
      </c>
      <c r="Y7" s="5" t="s">
        <v>9</v>
      </c>
      <c r="Z7" s="5" t="s">
        <v>8</v>
      </c>
      <c r="AA7" s="5" t="s">
        <v>9</v>
      </c>
      <c r="AB7" s="5" t="s">
        <v>8</v>
      </c>
      <c r="AC7" s="5" t="s">
        <v>9</v>
      </c>
      <c r="AD7" s="5" t="s">
        <v>8</v>
      </c>
      <c r="AE7" s="5" t="s">
        <v>9</v>
      </c>
      <c r="AF7" s="5" t="s">
        <v>8</v>
      </c>
      <c r="AG7" s="5" t="s">
        <v>9</v>
      </c>
      <c r="AH7" s="5" t="s">
        <v>8</v>
      </c>
      <c r="AI7" s="5" t="s">
        <v>9</v>
      </c>
      <c r="AJ7" s="5" t="s">
        <v>8</v>
      </c>
      <c r="AK7" s="5" t="s">
        <v>9</v>
      </c>
      <c r="AL7" s="5" t="s">
        <v>8</v>
      </c>
      <c r="AM7" s="5" t="s">
        <v>9</v>
      </c>
      <c r="AN7" s="5" t="s">
        <v>8</v>
      </c>
      <c r="AO7" s="5" t="s">
        <v>9</v>
      </c>
    </row>
    <row r="8" spans="1:41" ht="48">
      <c r="A8" s="7" t="s">
        <v>10</v>
      </c>
      <c r="B8" s="1">
        <v>112</v>
      </c>
      <c r="C8" s="1">
        <v>0.14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26</v>
      </c>
      <c r="K8" s="1">
        <v>3.25</v>
      </c>
      <c r="L8" s="1">
        <v>0</v>
      </c>
      <c r="M8" s="1">
        <v>0</v>
      </c>
      <c r="N8" s="1">
        <v>1</v>
      </c>
      <c r="O8" s="1">
        <v>0.12</v>
      </c>
      <c r="P8" s="1">
        <v>0</v>
      </c>
      <c r="Q8" s="1">
        <v>0</v>
      </c>
      <c r="R8" s="1">
        <f aca="true" t="shared" si="0" ref="R8:U14">B8+J8</f>
        <v>138</v>
      </c>
      <c r="S8" s="1">
        <f t="shared" si="0"/>
        <v>3.39</v>
      </c>
      <c r="T8" s="1">
        <f t="shared" si="0"/>
        <v>0</v>
      </c>
      <c r="U8" s="1">
        <f t="shared" si="0"/>
        <v>0</v>
      </c>
      <c r="V8" s="1">
        <f aca="true" t="shared" si="1" ref="V8:Y10">F8+N8</f>
        <v>1</v>
      </c>
      <c r="W8" s="1">
        <f t="shared" si="1"/>
        <v>0.12</v>
      </c>
      <c r="X8" s="1">
        <f t="shared" si="1"/>
        <v>0</v>
      </c>
      <c r="Y8" s="1">
        <f t="shared" si="1"/>
        <v>0</v>
      </c>
      <c r="Z8" s="1">
        <v>0</v>
      </c>
      <c r="AA8" s="1"/>
      <c r="AB8" s="1">
        <v>0</v>
      </c>
      <c r="AC8" s="1"/>
      <c r="AD8" s="1">
        <v>0</v>
      </c>
      <c r="AE8" s="1"/>
      <c r="AF8" s="1">
        <v>0</v>
      </c>
      <c r="AG8" s="1"/>
      <c r="AH8" s="1">
        <f aca="true" t="shared" si="2" ref="AH8:AH14">R8+Z8</f>
        <v>138</v>
      </c>
      <c r="AI8" s="1">
        <f aca="true" t="shared" si="3" ref="AI8:AO8">S8+AA8</f>
        <v>3.39</v>
      </c>
      <c r="AJ8" s="1">
        <f t="shared" si="3"/>
        <v>0</v>
      </c>
      <c r="AK8" s="1">
        <f t="shared" si="3"/>
        <v>0</v>
      </c>
      <c r="AL8" s="1">
        <f t="shared" si="3"/>
        <v>1</v>
      </c>
      <c r="AM8" s="1">
        <f t="shared" si="3"/>
        <v>0.12</v>
      </c>
      <c r="AN8" s="1">
        <f t="shared" si="3"/>
        <v>0</v>
      </c>
      <c r="AO8" s="1">
        <f t="shared" si="3"/>
        <v>0</v>
      </c>
    </row>
    <row r="9" spans="1:41" ht="72.75">
      <c r="A9" s="8" t="s">
        <v>22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/>
      <c r="M9" s="1"/>
      <c r="N9" s="1">
        <v>0</v>
      </c>
      <c r="O9" s="1">
        <v>0</v>
      </c>
      <c r="P9" s="1">
        <v>0</v>
      </c>
      <c r="Q9" s="1"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1"/>
        <v>0</v>
      </c>
      <c r="W9" s="1">
        <f t="shared" si="1"/>
        <v>0</v>
      </c>
      <c r="X9" s="1">
        <f t="shared" si="1"/>
        <v>0</v>
      </c>
      <c r="Y9" s="1">
        <f t="shared" si="1"/>
        <v>0</v>
      </c>
      <c r="Z9" s="1">
        <v>0</v>
      </c>
      <c r="AA9" s="1"/>
      <c r="AB9" s="1">
        <v>0</v>
      </c>
      <c r="AC9" s="1"/>
      <c r="AD9" s="1">
        <v>0</v>
      </c>
      <c r="AE9" s="1"/>
      <c r="AF9" s="1">
        <v>0</v>
      </c>
      <c r="AG9" s="1">
        <v>0</v>
      </c>
      <c r="AH9" s="1">
        <f t="shared" si="2"/>
        <v>0</v>
      </c>
      <c r="AI9" s="1">
        <f aca="true" t="shared" si="4" ref="AI9:AO14">S9+AA9</f>
        <v>0</v>
      </c>
      <c r="AJ9" s="1">
        <f t="shared" si="4"/>
        <v>0</v>
      </c>
      <c r="AK9" s="1">
        <f t="shared" si="4"/>
        <v>0</v>
      </c>
      <c r="AL9" s="1">
        <f t="shared" si="4"/>
        <v>0</v>
      </c>
      <c r="AM9" s="1">
        <f t="shared" si="4"/>
        <v>0</v>
      </c>
      <c r="AN9" s="1">
        <f t="shared" si="4"/>
        <v>0</v>
      </c>
      <c r="AO9" s="1">
        <f t="shared" si="4"/>
        <v>0</v>
      </c>
    </row>
    <row r="10" spans="1:41" ht="24" customHeight="1">
      <c r="A10" s="8" t="s">
        <v>11</v>
      </c>
      <c r="B10" s="1">
        <v>24411</v>
      </c>
      <c r="C10" s="6">
        <f>C11+C13+C14</f>
        <v>222.01999999999998</v>
      </c>
      <c r="D10" s="1">
        <v>281</v>
      </c>
      <c r="E10" s="1">
        <v>6.46</v>
      </c>
      <c r="F10" s="1">
        <f>F11+F13+F14</f>
        <v>48644</v>
      </c>
      <c r="G10" s="1">
        <f>G11+G13+G14</f>
        <v>572.06</v>
      </c>
      <c r="H10" s="1">
        <v>437</v>
      </c>
      <c r="I10" s="1">
        <v>9.26</v>
      </c>
      <c r="J10" s="1">
        <v>3264</v>
      </c>
      <c r="K10" s="1">
        <v>412.64</v>
      </c>
      <c r="L10" s="1">
        <v>29</v>
      </c>
      <c r="M10" s="1">
        <v>2.04</v>
      </c>
      <c r="N10" s="1">
        <v>5196</v>
      </c>
      <c r="O10" s="1">
        <v>213.44</v>
      </c>
      <c r="P10" s="1">
        <v>35</v>
      </c>
      <c r="Q10" s="6">
        <v>3.6</v>
      </c>
      <c r="R10" s="1">
        <f t="shared" si="0"/>
        <v>27675</v>
      </c>
      <c r="S10" s="1">
        <f t="shared" si="0"/>
        <v>634.66</v>
      </c>
      <c r="T10" s="1">
        <f t="shared" si="0"/>
        <v>310</v>
      </c>
      <c r="U10" s="6">
        <f t="shared" si="0"/>
        <v>8.5</v>
      </c>
      <c r="V10" s="1">
        <f>F10+N10</f>
        <v>53840</v>
      </c>
      <c r="W10" s="6">
        <f t="shared" si="1"/>
        <v>785.5</v>
      </c>
      <c r="X10" s="1">
        <f t="shared" si="1"/>
        <v>472</v>
      </c>
      <c r="Y10" s="6">
        <f t="shared" si="1"/>
        <v>12.86</v>
      </c>
      <c r="Z10" s="1">
        <v>564</v>
      </c>
      <c r="AA10" s="1">
        <v>315.26</v>
      </c>
      <c r="AB10" s="1">
        <v>6</v>
      </c>
      <c r="AC10" s="1">
        <v>3.25</v>
      </c>
      <c r="AD10" s="1">
        <v>280</v>
      </c>
      <c r="AE10" s="6">
        <v>520</v>
      </c>
      <c r="AF10" s="1">
        <v>5</v>
      </c>
      <c r="AG10" s="1">
        <v>3.56</v>
      </c>
      <c r="AH10" s="1">
        <f t="shared" si="2"/>
        <v>28239</v>
      </c>
      <c r="AI10" s="6">
        <f t="shared" si="4"/>
        <v>949.92</v>
      </c>
      <c r="AJ10" s="1">
        <f t="shared" si="4"/>
        <v>316</v>
      </c>
      <c r="AK10" s="6">
        <f t="shared" si="4"/>
        <v>11.75</v>
      </c>
      <c r="AL10" s="1">
        <f t="shared" si="4"/>
        <v>54120</v>
      </c>
      <c r="AM10" s="6">
        <f t="shared" si="4"/>
        <v>1305.5</v>
      </c>
      <c r="AN10" s="1">
        <f t="shared" si="4"/>
        <v>477</v>
      </c>
      <c r="AO10" s="6">
        <f t="shared" si="4"/>
        <v>16.419999999999998</v>
      </c>
    </row>
    <row r="11" spans="1:41" ht="36.75">
      <c r="A11" s="8" t="s">
        <v>12</v>
      </c>
      <c r="B11" s="1">
        <v>23538</v>
      </c>
      <c r="C11" s="6">
        <v>216.04</v>
      </c>
      <c r="D11" s="1">
        <v>281</v>
      </c>
      <c r="E11" s="1">
        <v>6.46</v>
      </c>
      <c r="F11" s="1">
        <v>45978</v>
      </c>
      <c r="G11" s="1">
        <v>542.36</v>
      </c>
      <c r="H11" s="1">
        <v>437</v>
      </c>
      <c r="I11" s="1">
        <v>9.26</v>
      </c>
      <c r="J11" s="1">
        <v>3161</v>
      </c>
      <c r="K11" s="1">
        <v>400.18</v>
      </c>
      <c r="L11" s="1">
        <v>29</v>
      </c>
      <c r="M11" s="1">
        <v>2.47</v>
      </c>
      <c r="N11" s="1">
        <v>5041</v>
      </c>
      <c r="O11" s="1">
        <v>206.83</v>
      </c>
      <c r="P11" s="1">
        <v>34</v>
      </c>
      <c r="Q11" s="6">
        <v>3.26</v>
      </c>
      <c r="R11" s="1">
        <f t="shared" si="0"/>
        <v>26699</v>
      </c>
      <c r="S11" s="1">
        <f t="shared" si="0"/>
        <v>616.22</v>
      </c>
      <c r="T11" s="1">
        <f t="shared" si="0"/>
        <v>310</v>
      </c>
      <c r="U11" s="6">
        <f t="shared" si="0"/>
        <v>8.93</v>
      </c>
      <c r="V11" s="1">
        <f>F11+N11</f>
        <v>51019</v>
      </c>
      <c r="W11" s="6">
        <f aca="true" t="shared" si="5" ref="W11:Y14">G11+O11</f>
        <v>749.19</v>
      </c>
      <c r="X11" s="1">
        <f t="shared" si="5"/>
        <v>471</v>
      </c>
      <c r="Y11" s="6">
        <f t="shared" si="5"/>
        <v>12.52</v>
      </c>
      <c r="Z11" s="1">
        <v>448</v>
      </c>
      <c r="AA11" s="1">
        <v>265.25</v>
      </c>
      <c r="AB11" s="1">
        <v>6</v>
      </c>
      <c r="AC11" s="1">
        <v>3.25</v>
      </c>
      <c r="AD11" s="1">
        <v>268</v>
      </c>
      <c r="AE11" s="6">
        <v>498.54</v>
      </c>
      <c r="AF11" s="1">
        <v>4</v>
      </c>
      <c r="AG11" s="1">
        <v>2.86</v>
      </c>
      <c r="AH11" s="1">
        <f t="shared" si="2"/>
        <v>27147</v>
      </c>
      <c r="AI11" s="6">
        <f t="shared" si="4"/>
        <v>881.47</v>
      </c>
      <c r="AJ11" s="1">
        <f t="shared" si="4"/>
        <v>316</v>
      </c>
      <c r="AK11" s="6">
        <f t="shared" si="4"/>
        <v>12.18</v>
      </c>
      <c r="AL11" s="1">
        <f t="shared" si="4"/>
        <v>51287</v>
      </c>
      <c r="AM11" s="1">
        <f t="shared" si="4"/>
        <v>1247.73</v>
      </c>
      <c r="AN11" s="1">
        <f t="shared" si="4"/>
        <v>475</v>
      </c>
      <c r="AO11" s="6">
        <f t="shared" si="4"/>
        <v>15.379999999999999</v>
      </c>
    </row>
    <row r="12" spans="1:41" ht="60.75">
      <c r="A12" s="8" t="s">
        <v>23</v>
      </c>
      <c r="B12" s="1">
        <v>20282</v>
      </c>
      <c r="C12" s="6">
        <v>177.85</v>
      </c>
      <c r="D12" s="1">
        <v>281</v>
      </c>
      <c r="E12" s="1">
        <v>6.46</v>
      </c>
      <c r="F12" s="1">
        <v>36880</v>
      </c>
      <c r="G12" s="1">
        <v>499.65</v>
      </c>
      <c r="H12" s="1">
        <v>437</v>
      </c>
      <c r="I12" s="1">
        <v>8.45</v>
      </c>
      <c r="J12" s="1">
        <v>2398</v>
      </c>
      <c r="K12" s="1">
        <v>298.13</v>
      </c>
      <c r="L12" s="1">
        <v>29</v>
      </c>
      <c r="M12" s="1">
        <v>2.12</v>
      </c>
      <c r="N12" s="1">
        <v>3851</v>
      </c>
      <c r="O12" s="1">
        <v>144.74</v>
      </c>
      <c r="P12" s="1">
        <v>34</v>
      </c>
      <c r="Q12" s="6">
        <v>3.26</v>
      </c>
      <c r="R12" s="1">
        <f t="shared" si="0"/>
        <v>22680</v>
      </c>
      <c r="S12" s="1">
        <f t="shared" si="0"/>
        <v>475.98</v>
      </c>
      <c r="T12" s="1">
        <f t="shared" si="0"/>
        <v>310</v>
      </c>
      <c r="U12" s="6">
        <f t="shared" si="0"/>
        <v>8.58</v>
      </c>
      <c r="V12" s="1">
        <f>F12+N12</f>
        <v>40731</v>
      </c>
      <c r="W12" s="6">
        <f t="shared" si="5"/>
        <v>644.39</v>
      </c>
      <c r="X12" s="1">
        <f t="shared" si="5"/>
        <v>471</v>
      </c>
      <c r="Y12" s="6">
        <f t="shared" si="5"/>
        <v>11.709999999999999</v>
      </c>
      <c r="Z12" s="1">
        <v>424</v>
      </c>
      <c r="AA12" s="1">
        <v>251.18</v>
      </c>
      <c r="AB12" s="1">
        <v>5</v>
      </c>
      <c r="AC12" s="1">
        <v>2.65</v>
      </c>
      <c r="AD12" s="1">
        <v>246</v>
      </c>
      <c r="AE12" s="6">
        <v>434.67</v>
      </c>
      <c r="AF12" s="1">
        <v>4</v>
      </c>
      <c r="AG12" s="1">
        <v>2.86</v>
      </c>
      <c r="AH12" s="1">
        <f t="shared" si="2"/>
        <v>23104</v>
      </c>
      <c r="AI12" s="6">
        <f t="shared" si="4"/>
        <v>727.1600000000001</v>
      </c>
      <c r="AJ12" s="1">
        <f t="shared" si="4"/>
        <v>315</v>
      </c>
      <c r="AK12" s="6">
        <f t="shared" si="4"/>
        <v>11.23</v>
      </c>
      <c r="AL12" s="1">
        <f t="shared" si="4"/>
        <v>40977</v>
      </c>
      <c r="AM12" s="1">
        <f t="shared" si="4"/>
        <v>1079.06</v>
      </c>
      <c r="AN12" s="1">
        <f t="shared" si="4"/>
        <v>475</v>
      </c>
      <c r="AO12" s="6">
        <f t="shared" si="4"/>
        <v>14.569999999999999</v>
      </c>
    </row>
    <row r="13" spans="1:41" ht="36.75">
      <c r="A13" s="8" t="s">
        <v>15</v>
      </c>
      <c r="B13" s="1">
        <v>824</v>
      </c>
      <c r="C13" s="1">
        <v>5.82</v>
      </c>
      <c r="D13" s="1">
        <v>0</v>
      </c>
      <c r="E13" s="1"/>
      <c r="F13" s="1">
        <v>2618</v>
      </c>
      <c r="G13" s="1">
        <v>29.17</v>
      </c>
      <c r="H13" s="1">
        <v>0</v>
      </c>
      <c r="I13" s="1">
        <v>0</v>
      </c>
      <c r="J13" s="1">
        <v>122</v>
      </c>
      <c r="K13" s="1">
        <v>12.02</v>
      </c>
      <c r="L13" s="1"/>
      <c r="M13" s="1"/>
      <c r="N13" s="1">
        <v>152</v>
      </c>
      <c r="O13" s="1">
        <v>6.23</v>
      </c>
      <c r="P13" s="1">
        <v>1</v>
      </c>
      <c r="Q13" s="6">
        <v>0.34</v>
      </c>
      <c r="R13" s="1">
        <f t="shared" si="0"/>
        <v>946</v>
      </c>
      <c r="S13" s="1">
        <f t="shared" si="0"/>
        <v>17.84</v>
      </c>
      <c r="T13" s="1">
        <f t="shared" si="0"/>
        <v>0</v>
      </c>
      <c r="U13" s="1">
        <f t="shared" si="0"/>
        <v>0</v>
      </c>
      <c r="V13" s="1">
        <f>F13+N13</f>
        <v>2770</v>
      </c>
      <c r="W13" s="6">
        <f t="shared" si="5"/>
        <v>35.400000000000006</v>
      </c>
      <c r="X13" s="1">
        <f t="shared" si="5"/>
        <v>1</v>
      </c>
      <c r="Y13" s="1">
        <f t="shared" si="5"/>
        <v>0.34</v>
      </c>
      <c r="Z13" s="1">
        <v>112</v>
      </c>
      <c r="AA13" s="1">
        <v>49.52</v>
      </c>
      <c r="AB13" s="1"/>
      <c r="AC13" s="1"/>
      <c r="AD13" s="1">
        <v>11</v>
      </c>
      <c r="AE13" s="1">
        <v>19.94</v>
      </c>
      <c r="AF13" s="1">
        <v>0</v>
      </c>
      <c r="AG13" s="1">
        <v>0</v>
      </c>
      <c r="AH13" s="1">
        <f t="shared" si="2"/>
        <v>1058</v>
      </c>
      <c r="AI13" s="1">
        <f t="shared" si="4"/>
        <v>67.36</v>
      </c>
      <c r="AJ13" s="1">
        <f t="shared" si="4"/>
        <v>0</v>
      </c>
      <c r="AK13" s="1">
        <f t="shared" si="4"/>
        <v>0</v>
      </c>
      <c r="AL13" s="1">
        <f t="shared" si="4"/>
        <v>2781</v>
      </c>
      <c r="AM13" s="1">
        <f t="shared" si="4"/>
        <v>55.34</v>
      </c>
      <c r="AN13" s="1">
        <f t="shared" si="4"/>
        <v>1</v>
      </c>
      <c r="AO13" s="1">
        <f t="shared" si="4"/>
        <v>0.34</v>
      </c>
    </row>
    <row r="14" spans="1:41" ht="36.75">
      <c r="A14" s="8" t="s">
        <v>16</v>
      </c>
      <c r="B14" s="1">
        <v>161</v>
      </c>
      <c r="C14" s="1">
        <v>0.16</v>
      </c>
      <c r="D14" s="1"/>
      <c r="E14" s="1"/>
      <c r="F14" s="1">
        <v>48</v>
      </c>
      <c r="G14" s="1">
        <v>0.53</v>
      </c>
      <c r="H14" s="1"/>
      <c r="I14" s="1"/>
      <c r="J14" s="1">
        <v>7</v>
      </c>
      <c r="K14" s="1">
        <v>0.44</v>
      </c>
      <c r="L14" s="1"/>
      <c r="M14" s="1"/>
      <c r="N14" s="1">
        <v>4</v>
      </c>
      <c r="O14" s="1">
        <v>0.38</v>
      </c>
      <c r="P14" s="1"/>
      <c r="Q14" s="1"/>
      <c r="R14" s="1">
        <f t="shared" si="0"/>
        <v>168</v>
      </c>
      <c r="S14" s="6">
        <f t="shared" si="0"/>
        <v>0.6</v>
      </c>
      <c r="T14" s="1">
        <f t="shared" si="0"/>
        <v>0</v>
      </c>
      <c r="U14" s="1">
        <f t="shared" si="0"/>
        <v>0</v>
      </c>
      <c r="V14" s="1">
        <f>F14+N14</f>
        <v>52</v>
      </c>
      <c r="W14" s="1">
        <f t="shared" si="5"/>
        <v>0.91</v>
      </c>
      <c r="X14" s="1">
        <f t="shared" si="5"/>
        <v>0</v>
      </c>
      <c r="Y14" s="1">
        <f t="shared" si="5"/>
        <v>0</v>
      </c>
      <c r="Z14" s="1">
        <v>4</v>
      </c>
      <c r="AA14" s="1">
        <v>0.48</v>
      </c>
      <c r="AB14" s="1"/>
      <c r="AC14" s="1"/>
      <c r="AD14" s="1">
        <v>1</v>
      </c>
      <c r="AE14" s="1">
        <v>1.25</v>
      </c>
      <c r="AF14" s="1">
        <v>1</v>
      </c>
      <c r="AG14" s="6">
        <v>0.7</v>
      </c>
      <c r="AH14" s="1">
        <f t="shared" si="2"/>
        <v>172</v>
      </c>
      <c r="AI14" s="1">
        <f t="shared" si="4"/>
        <v>1.08</v>
      </c>
      <c r="AJ14" s="1">
        <f t="shared" si="4"/>
        <v>0</v>
      </c>
      <c r="AK14" s="1">
        <f t="shared" si="4"/>
        <v>0</v>
      </c>
      <c r="AL14" s="1">
        <f t="shared" si="4"/>
        <v>53</v>
      </c>
      <c r="AM14" s="1">
        <f t="shared" si="4"/>
        <v>2.16</v>
      </c>
      <c r="AN14" s="1">
        <f t="shared" si="4"/>
        <v>1</v>
      </c>
      <c r="AO14" s="6">
        <f t="shared" si="4"/>
        <v>0.7</v>
      </c>
    </row>
  </sheetData>
  <sheetProtection/>
  <mergeCells count="35">
    <mergeCell ref="B4:I4"/>
    <mergeCell ref="N6:O6"/>
    <mergeCell ref="P6:Q6"/>
    <mergeCell ref="J4:Q4"/>
    <mergeCell ref="R4:Y4"/>
    <mergeCell ref="J5:M5"/>
    <mergeCell ref="R5:U5"/>
    <mergeCell ref="R6:S6"/>
    <mergeCell ref="B6:C6"/>
    <mergeCell ref="D6:E6"/>
    <mergeCell ref="B5:E5"/>
    <mergeCell ref="F6:G6"/>
    <mergeCell ref="H6:I6"/>
    <mergeCell ref="F5:I5"/>
    <mergeCell ref="J6:K6"/>
    <mergeCell ref="L6:M6"/>
    <mergeCell ref="N5:Q5"/>
    <mergeCell ref="AD5:AG5"/>
    <mergeCell ref="T6:U6"/>
    <mergeCell ref="V5:Y5"/>
    <mergeCell ref="V6:W6"/>
    <mergeCell ref="X6:Y6"/>
    <mergeCell ref="Z5:AC5"/>
    <mergeCell ref="Z6:AA6"/>
    <mergeCell ref="AB6:AC6"/>
    <mergeCell ref="AD6:AE6"/>
    <mergeCell ref="AF6:AG6"/>
    <mergeCell ref="AH4:AO4"/>
    <mergeCell ref="AH5:AK5"/>
    <mergeCell ref="AL5:AO5"/>
    <mergeCell ref="AH6:AI6"/>
    <mergeCell ref="AJ6:AK6"/>
    <mergeCell ref="AL6:AM6"/>
    <mergeCell ref="AN6:AO6"/>
    <mergeCell ref="Z4:AG4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SAMPATH KUMAR A-SM-SME-CO</dc:creator>
  <cp:keywords/>
  <dc:description/>
  <cp:lastModifiedBy>SAMPATH KUMAR A-SM-SME-CO</cp:lastModifiedBy>
  <cp:lastPrinted>2016-06-07T09:01:06Z</cp:lastPrinted>
  <dcterms:created xsi:type="dcterms:W3CDTF">2016-06-03T11:26:21Z</dcterms:created>
  <dcterms:modified xsi:type="dcterms:W3CDTF">2016-06-07T09:11:30Z</dcterms:modified>
  <cp:category/>
  <cp:version/>
  <cp:contentType/>
  <cp:contentStatus/>
</cp:coreProperties>
</file>